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TO PARTICIPACIONES 2024\TRIMESTRALES\PUB TRIM PART. PROC. FISCAL\1T2024\"/>
    </mc:Choice>
  </mc:AlternateContent>
  <xr:revisionPtr revIDLastSave="0" documentId="13_ncr:1_{CFBB8FAE-325A-4FBD-AA37-9F12065B3F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UERDO 1ER. TRIMESTRE 2024" sheetId="1" r:id="rId1"/>
    <sheet name="ENERO 24" sheetId="4" r:id="rId2"/>
    <sheet name="FEBRERO 24" sheetId="5" r:id="rId3"/>
    <sheet name="MARZO 24" sheetId="6" r:id="rId4"/>
  </sheets>
  <definedNames>
    <definedName name="_xlnm.Print_Area" localSheetId="2">'FEBRERO 24'!$A$1:$O$589</definedName>
    <definedName name="Print_Area" localSheetId="0">'ACUERDO 1ER. TRIMESTRE 2024'!$A:$O</definedName>
    <definedName name="Print_Area" localSheetId="1">'ENERO 24'!$A$1:$N$589</definedName>
    <definedName name="Print_Area" localSheetId="2">'FEBRERO 24'!$A$1:$O$590</definedName>
    <definedName name="Print_Area" localSheetId="3">'MARZO 24'!$A$2:$N$588</definedName>
    <definedName name="Print_Titles" localSheetId="0">'ACUERDO 1ER. TRIMESTRE 2024'!$6:$8</definedName>
    <definedName name="Print_Titles" localSheetId="1">'ENERO 24'!$7:$8</definedName>
    <definedName name="Print_Titles" localSheetId="2">'FEBRERO 24'!$7:$8</definedName>
    <definedName name="Print_Titles" localSheetId="3">'MARZO 24'!$7:$8</definedName>
    <definedName name="_xlnm.Print_Titles" localSheetId="0">'ACUERDO 1ER. TRIMESTRE 2024'!$6:$8</definedName>
    <definedName name="_xlnm.Print_Titles" localSheetId="1">'ENERO 24'!$7:$8</definedName>
    <definedName name="_xlnm.Print_Titles" localSheetId="2">'FEBRERO 24'!$7:$8</definedName>
    <definedName name="_xlnm.Print_Titles" localSheetId="3">'MARZO 24'!$7:$8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9" i="5" l="1"/>
  <c r="N57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9" i="1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9" i="5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9" i="1"/>
  <c r="C10" i="1"/>
  <c r="C11" i="1"/>
  <c r="C12" i="1"/>
  <c r="O12" i="1" s="1"/>
  <c r="C13" i="1"/>
  <c r="O13" i="1" s="1"/>
  <c r="C14" i="1"/>
  <c r="C15" i="1"/>
  <c r="C16" i="1"/>
  <c r="O16" i="1" s="1"/>
  <c r="C17" i="1"/>
  <c r="O17" i="1" s="1"/>
  <c r="C18" i="1"/>
  <c r="C19" i="1"/>
  <c r="C20" i="1"/>
  <c r="O20" i="1" s="1"/>
  <c r="C21" i="1"/>
  <c r="O21" i="1" s="1"/>
  <c r="C22" i="1"/>
  <c r="C23" i="1"/>
  <c r="C24" i="1"/>
  <c r="O24" i="1" s="1"/>
  <c r="C25" i="1"/>
  <c r="O25" i="1" s="1"/>
  <c r="C26" i="1"/>
  <c r="C27" i="1"/>
  <c r="C28" i="1"/>
  <c r="O28" i="1" s="1"/>
  <c r="C29" i="1"/>
  <c r="O29" i="1" s="1"/>
  <c r="C30" i="1"/>
  <c r="C31" i="1"/>
  <c r="C32" i="1"/>
  <c r="O32" i="1" s="1"/>
  <c r="C33" i="1"/>
  <c r="O33" i="1" s="1"/>
  <c r="C34" i="1"/>
  <c r="C35" i="1"/>
  <c r="C36" i="1"/>
  <c r="O36" i="1" s="1"/>
  <c r="C37" i="1"/>
  <c r="O37" i="1" s="1"/>
  <c r="C38" i="1"/>
  <c r="C39" i="1"/>
  <c r="C40" i="1"/>
  <c r="O40" i="1" s="1"/>
  <c r="C41" i="1"/>
  <c r="O41" i="1" s="1"/>
  <c r="C42" i="1"/>
  <c r="C43" i="1"/>
  <c r="C44" i="1"/>
  <c r="O44" i="1" s="1"/>
  <c r="C45" i="1"/>
  <c r="O45" i="1" s="1"/>
  <c r="C46" i="1"/>
  <c r="C47" i="1"/>
  <c r="C48" i="1"/>
  <c r="O48" i="1" s="1"/>
  <c r="C49" i="1"/>
  <c r="O49" i="1" s="1"/>
  <c r="C50" i="1"/>
  <c r="C51" i="1"/>
  <c r="C52" i="1"/>
  <c r="O52" i="1" s="1"/>
  <c r="C53" i="1"/>
  <c r="O53" i="1" s="1"/>
  <c r="C54" i="1"/>
  <c r="C55" i="1"/>
  <c r="C56" i="1"/>
  <c r="O56" i="1" s="1"/>
  <c r="C57" i="1"/>
  <c r="O57" i="1" s="1"/>
  <c r="C58" i="1"/>
  <c r="C59" i="1"/>
  <c r="C60" i="1"/>
  <c r="O60" i="1" s="1"/>
  <c r="C61" i="1"/>
  <c r="O61" i="1" s="1"/>
  <c r="C62" i="1"/>
  <c r="C63" i="1"/>
  <c r="C64" i="1"/>
  <c r="O64" i="1" s="1"/>
  <c r="C65" i="1"/>
  <c r="O65" i="1" s="1"/>
  <c r="C66" i="1"/>
  <c r="C67" i="1"/>
  <c r="C68" i="1"/>
  <c r="O68" i="1" s="1"/>
  <c r="C69" i="1"/>
  <c r="O69" i="1" s="1"/>
  <c r="C70" i="1"/>
  <c r="C71" i="1"/>
  <c r="C72" i="1"/>
  <c r="O72" i="1" s="1"/>
  <c r="C73" i="1"/>
  <c r="O73" i="1" s="1"/>
  <c r="C74" i="1"/>
  <c r="C75" i="1"/>
  <c r="C76" i="1"/>
  <c r="O76" i="1" s="1"/>
  <c r="C77" i="1"/>
  <c r="O77" i="1" s="1"/>
  <c r="C78" i="1"/>
  <c r="C79" i="1"/>
  <c r="C80" i="1"/>
  <c r="O80" i="1" s="1"/>
  <c r="C81" i="1"/>
  <c r="O81" i="1" s="1"/>
  <c r="C82" i="1"/>
  <c r="C83" i="1"/>
  <c r="C84" i="1"/>
  <c r="O84" i="1" s="1"/>
  <c r="C85" i="1"/>
  <c r="O85" i="1" s="1"/>
  <c r="C86" i="1"/>
  <c r="C87" i="1"/>
  <c r="C88" i="1"/>
  <c r="O88" i="1" s="1"/>
  <c r="C89" i="1"/>
  <c r="O89" i="1" s="1"/>
  <c r="C90" i="1"/>
  <c r="C91" i="1"/>
  <c r="C92" i="1"/>
  <c r="O92" i="1" s="1"/>
  <c r="C93" i="1"/>
  <c r="O93" i="1" s="1"/>
  <c r="C94" i="1"/>
  <c r="C95" i="1"/>
  <c r="C96" i="1"/>
  <c r="O96" i="1" s="1"/>
  <c r="C97" i="1"/>
  <c r="O97" i="1" s="1"/>
  <c r="C98" i="1"/>
  <c r="C99" i="1"/>
  <c r="C100" i="1"/>
  <c r="O100" i="1" s="1"/>
  <c r="C101" i="1"/>
  <c r="O101" i="1" s="1"/>
  <c r="C102" i="1"/>
  <c r="C103" i="1"/>
  <c r="C104" i="1"/>
  <c r="O104" i="1" s="1"/>
  <c r="C105" i="1"/>
  <c r="O105" i="1" s="1"/>
  <c r="C106" i="1"/>
  <c r="C107" i="1"/>
  <c r="C108" i="1"/>
  <c r="O108" i="1" s="1"/>
  <c r="C109" i="1"/>
  <c r="O109" i="1" s="1"/>
  <c r="C110" i="1"/>
  <c r="C111" i="1"/>
  <c r="C112" i="1"/>
  <c r="O112" i="1" s="1"/>
  <c r="C113" i="1"/>
  <c r="O113" i="1" s="1"/>
  <c r="C114" i="1"/>
  <c r="C115" i="1"/>
  <c r="C116" i="1"/>
  <c r="O116" i="1" s="1"/>
  <c r="C117" i="1"/>
  <c r="O117" i="1" s="1"/>
  <c r="C118" i="1"/>
  <c r="C119" i="1"/>
  <c r="C120" i="1"/>
  <c r="O120" i="1" s="1"/>
  <c r="C121" i="1"/>
  <c r="O121" i="1" s="1"/>
  <c r="C122" i="1"/>
  <c r="C123" i="1"/>
  <c r="C124" i="1"/>
  <c r="O124" i="1" s="1"/>
  <c r="C125" i="1"/>
  <c r="O125" i="1" s="1"/>
  <c r="C126" i="1"/>
  <c r="C127" i="1"/>
  <c r="C128" i="1"/>
  <c r="O128" i="1" s="1"/>
  <c r="C129" i="1"/>
  <c r="O129" i="1" s="1"/>
  <c r="C130" i="1"/>
  <c r="C131" i="1"/>
  <c r="C132" i="1"/>
  <c r="O132" i="1" s="1"/>
  <c r="C133" i="1"/>
  <c r="O133" i="1" s="1"/>
  <c r="C134" i="1"/>
  <c r="C135" i="1"/>
  <c r="C136" i="1"/>
  <c r="O136" i="1" s="1"/>
  <c r="C137" i="1"/>
  <c r="O137" i="1" s="1"/>
  <c r="C138" i="1"/>
  <c r="C139" i="1"/>
  <c r="C140" i="1"/>
  <c r="O140" i="1" s="1"/>
  <c r="C141" i="1"/>
  <c r="O141" i="1" s="1"/>
  <c r="C142" i="1"/>
  <c r="C143" i="1"/>
  <c r="C144" i="1"/>
  <c r="O144" i="1" s="1"/>
  <c r="C145" i="1"/>
  <c r="O145" i="1" s="1"/>
  <c r="C146" i="1"/>
  <c r="C147" i="1"/>
  <c r="C148" i="1"/>
  <c r="O148" i="1" s="1"/>
  <c r="C149" i="1"/>
  <c r="O149" i="1" s="1"/>
  <c r="C150" i="1"/>
  <c r="C151" i="1"/>
  <c r="C152" i="1"/>
  <c r="O152" i="1" s="1"/>
  <c r="C153" i="1"/>
  <c r="O153" i="1" s="1"/>
  <c r="C154" i="1"/>
  <c r="C155" i="1"/>
  <c r="C156" i="1"/>
  <c r="O156" i="1" s="1"/>
  <c r="C157" i="1"/>
  <c r="O157" i="1" s="1"/>
  <c r="C158" i="1"/>
  <c r="C159" i="1"/>
  <c r="C160" i="1"/>
  <c r="O160" i="1" s="1"/>
  <c r="C161" i="1"/>
  <c r="O161" i="1" s="1"/>
  <c r="C162" i="1"/>
  <c r="C163" i="1"/>
  <c r="C164" i="1"/>
  <c r="O164" i="1" s="1"/>
  <c r="C165" i="1"/>
  <c r="O165" i="1" s="1"/>
  <c r="C166" i="1"/>
  <c r="C167" i="1"/>
  <c r="C168" i="1"/>
  <c r="O168" i="1" s="1"/>
  <c r="C169" i="1"/>
  <c r="O169" i="1" s="1"/>
  <c r="C170" i="1"/>
  <c r="C171" i="1"/>
  <c r="C172" i="1"/>
  <c r="O172" i="1" s="1"/>
  <c r="C173" i="1"/>
  <c r="O173" i="1" s="1"/>
  <c r="C174" i="1"/>
  <c r="C175" i="1"/>
  <c r="C176" i="1"/>
  <c r="O176" i="1" s="1"/>
  <c r="C177" i="1"/>
  <c r="O177" i="1" s="1"/>
  <c r="C178" i="1"/>
  <c r="C179" i="1"/>
  <c r="C180" i="1"/>
  <c r="O180" i="1" s="1"/>
  <c r="C181" i="1"/>
  <c r="O181" i="1" s="1"/>
  <c r="C182" i="1"/>
  <c r="C183" i="1"/>
  <c r="C184" i="1"/>
  <c r="O184" i="1" s="1"/>
  <c r="C185" i="1"/>
  <c r="O185" i="1" s="1"/>
  <c r="C186" i="1"/>
  <c r="C187" i="1"/>
  <c r="C188" i="1"/>
  <c r="O188" i="1" s="1"/>
  <c r="C189" i="1"/>
  <c r="O189" i="1" s="1"/>
  <c r="C190" i="1"/>
  <c r="C191" i="1"/>
  <c r="C192" i="1"/>
  <c r="O192" i="1" s="1"/>
  <c r="C193" i="1"/>
  <c r="O193" i="1" s="1"/>
  <c r="C194" i="1"/>
  <c r="C195" i="1"/>
  <c r="C196" i="1"/>
  <c r="O196" i="1" s="1"/>
  <c r="C197" i="1"/>
  <c r="O197" i="1" s="1"/>
  <c r="C198" i="1"/>
  <c r="C199" i="1"/>
  <c r="C200" i="1"/>
  <c r="O200" i="1" s="1"/>
  <c r="C201" i="1"/>
  <c r="O201" i="1" s="1"/>
  <c r="C202" i="1"/>
  <c r="C203" i="1"/>
  <c r="C204" i="1"/>
  <c r="O204" i="1" s="1"/>
  <c r="C205" i="1"/>
  <c r="O205" i="1" s="1"/>
  <c r="C206" i="1"/>
  <c r="C207" i="1"/>
  <c r="C208" i="1"/>
  <c r="O208" i="1" s="1"/>
  <c r="C209" i="1"/>
  <c r="O209" i="1" s="1"/>
  <c r="C210" i="1"/>
  <c r="C211" i="1"/>
  <c r="C212" i="1"/>
  <c r="O212" i="1" s="1"/>
  <c r="C213" i="1"/>
  <c r="O213" i="1" s="1"/>
  <c r="C214" i="1"/>
  <c r="C215" i="1"/>
  <c r="C216" i="1"/>
  <c r="O216" i="1" s="1"/>
  <c r="C217" i="1"/>
  <c r="O217" i="1" s="1"/>
  <c r="C218" i="1"/>
  <c r="C219" i="1"/>
  <c r="C220" i="1"/>
  <c r="O220" i="1" s="1"/>
  <c r="C221" i="1"/>
  <c r="O221" i="1" s="1"/>
  <c r="C222" i="1"/>
  <c r="C223" i="1"/>
  <c r="C224" i="1"/>
  <c r="O224" i="1" s="1"/>
  <c r="C225" i="1"/>
  <c r="O225" i="1" s="1"/>
  <c r="C226" i="1"/>
  <c r="C227" i="1"/>
  <c r="C228" i="1"/>
  <c r="O228" i="1" s="1"/>
  <c r="C229" i="1"/>
  <c r="O229" i="1" s="1"/>
  <c r="C230" i="1"/>
  <c r="C231" i="1"/>
  <c r="C232" i="1"/>
  <c r="O232" i="1" s="1"/>
  <c r="C233" i="1"/>
  <c r="O233" i="1" s="1"/>
  <c r="C234" i="1"/>
  <c r="C235" i="1"/>
  <c r="C236" i="1"/>
  <c r="O236" i="1" s="1"/>
  <c r="C237" i="1"/>
  <c r="O237" i="1" s="1"/>
  <c r="C238" i="1"/>
  <c r="C239" i="1"/>
  <c r="C240" i="1"/>
  <c r="O240" i="1" s="1"/>
  <c r="C241" i="1"/>
  <c r="O241" i="1" s="1"/>
  <c r="C242" i="1"/>
  <c r="C243" i="1"/>
  <c r="C244" i="1"/>
  <c r="O244" i="1" s="1"/>
  <c r="C245" i="1"/>
  <c r="O245" i="1" s="1"/>
  <c r="C246" i="1"/>
  <c r="C247" i="1"/>
  <c r="C248" i="1"/>
  <c r="O248" i="1" s="1"/>
  <c r="C249" i="1"/>
  <c r="O249" i="1" s="1"/>
  <c r="C250" i="1"/>
  <c r="C251" i="1"/>
  <c r="C252" i="1"/>
  <c r="O252" i="1" s="1"/>
  <c r="C253" i="1"/>
  <c r="O253" i="1" s="1"/>
  <c r="C254" i="1"/>
  <c r="C255" i="1"/>
  <c r="C256" i="1"/>
  <c r="O256" i="1" s="1"/>
  <c r="C257" i="1"/>
  <c r="O257" i="1" s="1"/>
  <c r="C258" i="1"/>
  <c r="C259" i="1"/>
  <c r="C260" i="1"/>
  <c r="O260" i="1" s="1"/>
  <c r="C261" i="1"/>
  <c r="O261" i="1" s="1"/>
  <c r="C262" i="1"/>
  <c r="C263" i="1"/>
  <c r="C264" i="1"/>
  <c r="O264" i="1" s="1"/>
  <c r="C265" i="1"/>
  <c r="O265" i="1" s="1"/>
  <c r="C266" i="1"/>
  <c r="C267" i="1"/>
  <c r="C268" i="1"/>
  <c r="O268" i="1" s="1"/>
  <c r="C269" i="1"/>
  <c r="O269" i="1" s="1"/>
  <c r="C270" i="1"/>
  <c r="C271" i="1"/>
  <c r="C272" i="1"/>
  <c r="O272" i="1" s="1"/>
  <c r="C273" i="1"/>
  <c r="O273" i="1" s="1"/>
  <c r="C274" i="1"/>
  <c r="C275" i="1"/>
  <c r="C276" i="1"/>
  <c r="O276" i="1" s="1"/>
  <c r="C277" i="1"/>
  <c r="O277" i="1" s="1"/>
  <c r="C278" i="1"/>
  <c r="C279" i="1"/>
  <c r="C280" i="1"/>
  <c r="O280" i="1" s="1"/>
  <c r="C281" i="1"/>
  <c r="O281" i="1" s="1"/>
  <c r="C282" i="1"/>
  <c r="C283" i="1"/>
  <c r="C284" i="1"/>
  <c r="O284" i="1" s="1"/>
  <c r="C285" i="1"/>
  <c r="O285" i="1" s="1"/>
  <c r="C286" i="1"/>
  <c r="C287" i="1"/>
  <c r="C288" i="1"/>
  <c r="O288" i="1" s="1"/>
  <c r="C289" i="1"/>
  <c r="O289" i="1" s="1"/>
  <c r="C290" i="1"/>
  <c r="C291" i="1"/>
  <c r="C292" i="1"/>
  <c r="O292" i="1" s="1"/>
  <c r="C293" i="1"/>
  <c r="O293" i="1" s="1"/>
  <c r="C294" i="1"/>
  <c r="C295" i="1"/>
  <c r="C296" i="1"/>
  <c r="O296" i="1" s="1"/>
  <c r="C297" i="1"/>
  <c r="O297" i="1" s="1"/>
  <c r="C298" i="1"/>
  <c r="C299" i="1"/>
  <c r="C300" i="1"/>
  <c r="O300" i="1" s="1"/>
  <c r="C301" i="1"/>
  <c r="O301" i="1" s="1"/>
  <c r="C302" i="1"/>
  <c r="C303" i="1"/>
  <c r="C304" i="1"/>
  <c r="O304" i="1" s="1"/>
  <c r="C305" i="1"/>
  <c r="O305" i="1" s="1"/>
  <c r="C306" i="1"/>
  <c r="C307" i="1"/>
  <c r="C308" i="1"/>
  <c r="O308" i="1" s="1"/>
  <c r="C309" i="1"/>
  <c r="O309" i="1" s="1"/>
  <c r="C310" i="1"/>
  <c r="C311" i="1"/>
  <c r="C312" i="1"/>
  <c r="O312" i="1" s="1"/>
  <c r="C313" i="1"/>
  <c r="O313" i="1" s="1"/>
  <c r="C314" i="1"/>
  <c r="C315" i="1"/>
  <c r="C316" i="1"/>
  <c r="O316" i="1" s="1"/>
  <c r="C317" i="1"/>
  <c r="O317" i="1" s="1"/>
  <c r="C318" i="1"/>
  <c r="C319" i="1"/>
  <c r="C320" i="1"/>
  <c r="O320" i="1" s="1"/>
  <c r="C321" i="1"/>
  <c r="O321" i="1" s="1"/>
  <c r="C322" i="1"/>
  <c r="C323" i="1"/>
  <c r="C324" i="1"/>
  <c r="O324" i="1" s="1"/>
  <c r="C325" i="1"/>
  <c r="O325" i="1" s="1"/>
  <c r="C326" i="1"/>
  <c r="C327" i="1"/>
  <c r="C328" i="1"/>
  <c r="O328" i="1" s="1"/>
  <c r="C329" i="1"/>
  <c r="O329" i="1" s="1"/>
  <c r="C330" i="1"/>
  <c r="C331" i="1"/>
  <c r="C332" i="1"/>
  <c r="O332" i="1" s="1"/>
  <c r="C333" i="1"/>
  <c r="O333" i="1" s="1"/>
  <c r="C334" i="1"/>
  <c r="C335" i="1"/>
  <c r="C336" i="1"/>
  <c r="O336" i="1" s="1"/>
  <c r="C337" i="1"/>
  <c r="O337" i="1" s="1"/>
  <c r="C338" i="1"/>
  <c r="C339" i="1"/>
  <c r="C340" i="1"/>
  <c r="O340" i="1" s="1"/>
  <c r="C341" i="1"/>
  <c r="O341" i="1" s="1"/>
  <c r="C342" i="1"/>
  <c r="C343" i="1"/>
  <c r="C344" i="1"/>
  <c r="O344" i="1" s="1"/>
  <c r="C345" i="1"/>
  <c r="O345" i="1" s="1"/>
  <c r="C346" i="1"/>
  <c r="C347" i="1"/>
  <c r="C348" i="1"/>
  <c r="O348" i="1" s="1"/>
  <c r="C349" i="1"/>
  <c r="O349" i="1" s="1"/>
  <c r="C350" i="1"/>
  <c r="C351" i="1"/>
  <c r="C352" i="1"/>
  <c r="O352" i="1" s="1"/>
  <c r="C353" i="1"/>
  <c r="O353" i="1" s="1"/>
  <c r="C354" i="1"/>
  <c r="C355" i="1"/>
  <c r="C356" i="1"/>
  <c r="O356" i="1" s="1"/>
  <c r="C357" i="1"/>
  <c r="O357" i="1" s="1"/>
  <c r="C358" i="1"/>
  <c r="C359" i="1"/>
  <c r="C360" i="1"/>
  <c r="O360" i="1" s="1"/>
  <c r="C361" i="1"/>
  <c r="O361" i="1" s="1"/>
  <c r="C362" i="1"/>
  <c r="C363" i="1"/>
  <c r="C364" i="1"/>
  <c r="O364" i="1" s="1"/>
  <c r="C365" i="1"/>
  <c r="O365" i="1" s="1"/>
  <c r="C366" i="1"/>
  <c r="C367" i="1"/>
  <c r="C368" i="1"/>
  <c r="O368" i="1" s="1"/>
  <c r="C369" i="1"/>
  <c r="O369" i="1" s="1"/>
  <c r="C370" i="1"/>
  <c r="C371" i="1"/>
  <c r="C372" i="1"/>
  <c r="O372" i="1" s="1"/>
  <c r="C373" i="1"/>
  <c r="O373" i="1" s="1"/>
  <c r="C374" i="1"/>
  <c r="C375" i="1"/>
  <c r="C376" i="1"/>
  <c r="O376" i="1" s="1"/>
  <c r="C377" i="1"/>
  <c r="O377" i="1" s="1"/>
  <c r="C378" i="1"/>
  <c r="C379" i="1"/>
  <c r="C380" i="1"/>
  <c r="O380" i="1" s="1"/>
  <c r="C381" i="1"/>
  <c r="O381" i="1" s="1"/>
  <c r="C382" i="1"/>
  <c r="C383" i="1"/>
  <c r="C384" i="1"/>
  <c r="O384" i="1" s="1"/>
  <c r="C385" i="1"/>
  <c r="O385" i="1" s="1"/>
  <c r="C386" i="1"/>
  <c r="C387" i="1"/>
  <c r="C388" i="1"/>
  <c r="O388" i="1" s="1"/>
  <c r="C389" i="1"/>
  <c r="O389" i="1" s="1"/>
  <c r="C390" i="1"/>
  <c r="C391" i="1"/>
  <c r="C392" i="1"/>
  <c r="O392" i="1" s="1"/>
  <c r="C393" i="1"/>
  <c r="O393" i="1" s="1"/>
  <c r="C394" i="1"/>
  <c r="C395" i="1"/>
  <c r="C396" i="1"/>
  <c r="O396" i="1" s="1"/>
  <c r="C397" i="1"/>
  <c r="O397" i="1" s="1"/>
  <c r="C398" i="1"/>
  <c r="C399" i="1"/>
  <c r="C400" i="1"/>
  <c r="O400" i="1" s="1"/>
  <c r="C401" i="1"/>
  <c r="O401" i="1" s="1"/>
  <c r="C402" i="1"/>
  <c r="C403" i="1"/>
  <c r="C404" i="1"/>
  <c r="O404" i="1" s="1"/>
  <c r="C405" i="1"/>
  <c r="O405" i="1" s="1"/>
  <c r="C406" i="1"/>
  <c r="C407" i="1"/>
  <c r="C408" i="1"/>
  <c r="O408" i="1" s="1"/>
  <c r="C409" i="1"/>
  <c r="O409" i="1" s="1"/>
  <c r="C410" i="1"/>
  <c r="C411" i="1"/>
  <c r="C412" i="1"/>
  <c r="O412" i="1" s="1"/>
  <c r="C413" i="1"/>
  <c r="O413" i="1" s="1"/>
  <c r="C414" i="1"/>
  <c r="C415" i="1"/>
  <c r="C416" i="1"/>
  <c r="O416" i="1" s="1"/>
  <c r="C417" i="1"/>
  <c r="O417" i="1" s="1"/>
  <c r="C418" i="1"/>
  <c r="C419" i="1"/>
  <c r="C420" i="1"/>
  <c r="O420" i="1" s="1"/>
  <c r="C421" i="1"/>
  <c r="O421" i="1" s="1"/>
  <c r="C422" i="1"/>
  <c r="C423" i="1"/>
  <c r="C424" i="1"/>
  <c r="O424" i="1" s="1"/>
  <c r="C425" i="1"/>
  <c r="O425" i="1" s="1"/>
  <c r="C426" i="1"/>
  <c r="C427" i="1"/>
  <c r="C428" i="1"/>
  <c r="O428" i="1" s="1"/>
  <c r="C429" i="1"/>
  <c r="O429" i="1" s="1"/>
  <c r="C430" i="1"/>
  <c r="C431" i="1"/>
  <c r="C432" i="1"/>
  <c r="O432" i="1" s="1"/>
  <c r="C433" i="1"/>
  <c r="O433" i="1" s="1"/>
  <c r="C434" i="1"/>
  <c r="C435" i="1"/>
  <c r="C436" i="1"/>
  <c r="O436" i="1" s="1"/>
  <c r="C437" i="1"/>
  <c r="O437" i="1" s="1"/>
  <c r="C438" i="1"/>
  <c r="C439" i="1"/>
  <c r="C440" i="1"/>
  <c r="O440" i="1" s="1"/>
  <c r="C441" i="1"/>
  <c r="O441" i="1" s="1"/>
  <c r="C442" i="1"/>
  <c r="C443" i="1"/>
  <c r="C444" i="1"/>
  <c r="O444" i="1" s="1"/>
  <c r="C445" i="1"/>
  <c r="O445" i="1" s="1"/>
  <c r="C446" i="1"/>
  <c r="C447" i="1"/>
  <c r="C448" i="1"/>
  <c r="O448" i="1" s="1"/>
  <c r="C449" i="1"/>
  <c r="O449" i="1" s="1"/>
  <c r="C450" i="1"/>
  <c r="C451" i="1"/>
  <c r="C452" i="1"/>
  <c r="O452" i="1" s="1"/>
  <c r="C453" i="1"/>
  <c r="O453" i="1" s="1"/>
  <c r="C454" i="1"/>
  <c r="C455" i="1"/>
  <c r="C456" i="1"/>
  <c r="O456" i="1" s="1"/>
  <c r="C457" i="1"/>
  <c r="O457" i="1" s="1"/>
  <c r="C458" i="1"/>
  <c r="C459" i="1"/>
  <c r="C460" i="1"/>
  <c r="O460" i="1" s="1"/>
  <c r="C461" i="1"/>
  <c r="O461" i="1" s="1"/>
  <c r="C462" i="1"/>
  <c r="C463" i="1"/>
  <c r="C464" i="1"/>
  <c r="O464" i="1" s="1"/>
  <c r="C465" i="1"/>
  <c r="O465" i="1" s="1"/>
  <c r="C466" i="1"/>
  <c r="C467" i="1"/>
  <c r="C468" i="1"/>
  <c r="O468" i="1" s="1"/>
  <c r="C469" i="1"/>
  <c r="O469" i="1" s="1"/>
  <c r="C470" i="1"/>
  <c r="C471" i="1"/>
  <c r="C472" i="1"/>
  <c r="O472" i="1" s="1"/>
  <c r="C473" i="1"/>
  <c r="O473" i="1" s="1"/>
  <c r="C474" i="1"/>
  <c r="C475" i="1"/>
  <c r="C476" i="1"/>
  <c r="O476" i="1" s="1"/>
  <c r="C477" i="1"/>
  <c r="O477" i="1" s="1"/>
  <c r="C478" i="1"/>
  <c r="C479" i="1"/>
  <c r="C480" i="1"/>
  <c r="O480" i="1" s="1"/>
  <c r="C481" i="1"/>
  <c r="O481" i="1" s="1"/>
  <c r="C482" i="1"/>
  <c r="C483" i="1"/>
  <c r="C484" i="1"/>
  <c r="O484" i="1" s="1"/>
  <c r="C485" i="1"/>
  <c r="O485" i="1" s="1"/>
  <c r="C486" i="1"/>
  <c r="C487" i="1"/>
  <c r="C488" i="1"/>
  <c r="O488" i="1" s="1"/>
  <c r="C489" i="1"/>
  <c r="O489" i="1" s="1"/>
  <c r="C490" i="1"/>
  <c r="C491" i="1"/>
  <c r="C492" i="1"/>
  <c r="O492" i="1" s="1"/>
  <c r="C493" i="1"/>
  <c r="O493" i="1" s="1"/>
  <c r="C494" i="1"/>
  <c r="C495" i="1"/>
  <c r="C496" i="1"/>
  <c r="O496" i="1" s="1"/>
  <c r="C497" i="1"/>
  <c r="O497" i="1" s="1"/>
  <c r="C498" i="1"/>
  <c r="C499" i="1"/>
  <c r="C500" i="1"/>
  <c r="O500" i="1" s="1"/>
  <c r="C501" i="1"/>
  <c r="O501" i="1" s="1"/>
  <c r="C502" i="1"/>
  <c r="C503" i="1"/>
  <c r="C504" i="1"/>
  <c r="O504" i="1" s="1"/>
  <c r="C505" i="1"/>
  <c r="O505" i="1" s="1"/>
  <c r="C506" i="1"/>
  <c r="C507" i="1"/>
  <c r="C508" i="1"/>
  <c r="O508" i="1" s="1"/>
  <c r="C509" i="1"/>
  <c r="O509" i="1" s="1"/>
  <c r="C510" i="1"/>
  <c r="C511" i="1"/>
  <c r="C512" i="1"/>
  <c r="O512" i="1" s="1"/>
  <c r="C513" i="1"/>
  <c r="O513" i="1" s="1"/>
  <c r="C514" i="1"/>
  <c r="C515" i="1"/>
  <c r="C516" i="1"/>
  <c r="O516" i="1" s="1"/>
  <c r="C517" i="1"/>
  <c r="O517" i="1" s="1"/>
  <c r="C518" i="1"/>
  <c r="C519" i="1"/>
  <c r="C520" i="1"/>
  <c r="O520" i="1" s="1"/>
  <c r="C521" i="1"/>
  <c r="O521" i="1" s="1"/>
  <c r="C522" i="1"/>
  <c r="C523" i="1"/>
  <c r="C524" i="1"/>
  <c r="O524" i="1" s="1"/>
  <c r="C525" i="1"/>
  <c r="O525" i="1" s="1"/>
  <c r="C526" i="1"/>
  <c r="C527" i="1"/>
  <c r="C528" i="1"/>
  <c r="O528" i="1" s="1"/>
  <c r="C529" i="1"/>
  <c r="O529" i="1" s="1"/>
  <c r="C530" i="1"/>
  <c r="C531" i="1"/>
  <c r="C532" i="1"/>
  <c r="O532" i="1" s="1"/>
  <c r="C533" i="1"/>
  <c r="O533" i="1" s="1"/>
  <c r="C534" i="1"/>
  <c r="C535" i="1"/>
  <c r="C536" i="1"/>
  <c r="O536" i="1" s="1"/>
  <c r="C537" i="1"/>
  <c r="O537" i="1" s="1"/>
  <c r="C538" i="1"/>
  <c r="C539" i="1"/>
  <c r="C540" i="1"/>
  <c r="O540" i="1" s="1"/>
  <c r="C541" i="1"/>
  <c r="O541" i="1" s="1"/>
  <c r="C542" i="1"/>
  <c r="C543" i="1"/>
  <c r="C544" i="1"/>
  <c r="O544" i="1" s="1"/>
  <c r="C545" i="1"/>
  <c r="O545" i="1" s="1"/>
  <c r="C546" i="1"/>
  <c r="C547" i="1"/>
  <c r="C548" i="1"/>
  <c r="O548" i="1" s="1"/>
  <c r="C549" i="1"/>
  <c r="O549" i="1" s="1"/>
  <c r="C550" i="1"/>
  <c r="C551" i="1"/>
  <c r="C552" i="1"/>
  <c r="O552" i="1" s="1"/>
  <c r="C553" i="1"/>
  <c r="O553" i="1" s="1"/>
  <c r="C554" i="1"/>
  <c r="C555" i="1"/>
  <c r="C556" i="1"/>
  <c r="O556" i="1" s="1"/>
  <c r="C557" i="1"/>
  <c r="O557" i="1" s="1"/>
  <c r="C558" i="1"/>
  <c r="C559" i="1"/>
  <c r="C560" i="1"/>
  <c r="O560" i="1" s="1"/>
  <c r="C561" i="1"/>
  <c r="O561" i="1" s="1"/>
  <c r="C562" i="1"/>
  <c r="C563" i="1"/>
  <c r="C564" i="1"/>
  <c r="O564" i="1" s="1"/>
  <c r="C565" i="1"/>
  <c r="O565" i="1" s="1"/>
  <c r="C566" i="1"/>
  <c r="C567" i="1"/>
  <c r="C568" i="1"/>
  <c r="O568" i="1" s="1"/>
  <c r="C569" i="1"/>
  <c r="O569" i="1" s="1"/>
  <c r="C570" i="1"/>
  <c r="C571" i="1"/>
  <c r="C572" i="1"/>
  <c r="O572" i="1" s="1"/>
  <c r="C573" i="1"/>
  <c r="O573" i="1" s="1"/>
  <c r="C574" i="1"/>
  <c r="C575" i="1"/>
  <c r="C576" i="1"/>
  <c r="O576" i="1" s="1"/>
  <c r="C577" i="1"/>
  <c r="O577" i="1" s="1"/>
  <c r="C578" i="1"/>
  <c r="C9" i="1"/>
  <c r="O578" i="1" l="1"/>
  <c r="O574" i="1"/>
  <c r="O570" i="1"/>
  <c r="O566" i="1"/>
  <c r="O562" i="1"/>
  <c r="O558" i="1"/>
  <c r="O554" i="1"/>
  <c r="O550" i="1"/>
  <c r="O546" i="1"/>
  <c r="O542" i="1"/>
  <c r="O538" i="1"/>
  <c r="O534" i="1"/>
  <c r="O530" i="1"/>
  <c r="O526" i="1"/>
  <c r="O522" i="1"/>
  <c r="O518" i="1"/>
  <c r="O514" i="1"/>
  <c r="O510" i="1"/>
  <c r="O506" i="1"/>
  <c r="O502" i="1"/>
  <c r="O498" i="1"/>
  <c r="O494" i="1"/>
  <c r="O490" i="1"/>
  <c r="O486" i="1"/>
  <c r="O482" i="1"/>
  <c r="O478" i="1"/>
  <c r="O474" i="1"/>
  <c r="O470" i="1"/>
  <c r="O466" i="1"/>
  <c r="O462" i="1"/>
  <c r="O458" i="1"/>
  <c r="O454" i="1"/>
  <c r="O450" i="1"/>
  <c r="O446" i="1"/>
  <c r="O442" i="1"/>
  <c r="O438" i="1"/>
  <c r="O434" i="1"/>
  <c r="O430" i="1"/>
  <c r="O426" i="1"/>
  <c r="O422" i="1"/>
  <c r="O418" i="1"/>
  <c r="O414" i="1"/>
  <c r="O410" i="1"/>
  <c r="O406" i="1"/>
  <c r="O402" i="1"/>
  <c r="O398" i="1"/>
  <c r="O394" i="1"/>
  <c r="O390" i="1"/>
  <c r="O386" i="1"/>
  <c r="O382" i="1"/>
  <c r="O378" i="1"/>
  <c r="O374" i="1"/>
  <c r="O370" i="1"/>
  <c r="O366" i="1"/>
  <c r="O362" i="1"/>
  <c r="O358" i="1"/>
  <c r="O354" i="1"/>
  <c r="O350" i="1"/>
  <c r="O346" i="1"/>
  <c r="O342" i="1"/>
  <c r="O338" i="1"/>
  <c r="O334" i="1"/>
  <c r="O330" i="1"/>
  <c r="O326" i="1"/>
  <c r="O322" i="1"/>
  <c r="O318" i="1"/>
  <c r="O314" i="1"/>
  <c r="O310" i="1"/>
  <c r="O306" i="1"/>
  <c r="O302" i="1"/>
  <c r="O298" i="1"/>
  <c r="O294" i="1"/>
  <c r="O290" i="1"/>
  <c r="O286" i="1"/>
  <c r="O282" i="1"/>
  <c r="O278" i="1"/>
  <c r="O274" i="1"/>
  <c r="O270" i="1"/>
  <c r="O266" i="1"/>
  <c r="O262" i="1"/>
  <c r="O258" i="1"/>
  <c r="O254" i="1"/>
  <c r="O250" i="1"/>
  <c r="O246" i="1"/>
  <c r="O242" i="1"/>
  <c r="O238" i="1"/>
  <c r="O234" i="1"/>
  <c r="O230" i="1"/>
  <c r="O226" i="1"/>
  <c r="O222" i="1"/>
  <c r="O218" i="1"/>
  <c r="O214" i="1"/>
  <c r="O210" i="1"/>
  <c r="O206" i="1"/>
  <c r="O202" i="1"/>
  <c r="O198" i="1"/>
  <c r="O194" i="1"/>
  <c r="O190" i="1"/>
  <c r="O186" i="1"/>
  <c r="O182" i="1"/>
  <c r="O178" i="1"/>
  <c r="O174" i="1"/>
  <c r="O170" i="1"/>
  <c r="O166" i="1"/>
  <c r="O162" i="1"/>
  <c r="O158" i="1"/>
  <c r="O154" i="1"/>
  <c r="O150" i="1"/>
  <c r="O146" i="1"/>
  <c r="O142" i="1"/>
  <c r="O138" i="1"/>
  <c r="O134" i="1"/>
  <c r="O130" i="1"/>
  <c r="O126" i="1"/>
  <c r="O122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22" i="1"/>
  <c r="O18" i="1"/>
  <c r="O14" i="1"/>
  <c r="O10" i="1"/>
  <c r="O575" i="1"/>
  <c r="O571" i="1"/>
  <c r="O567" i="1"/>
  <c r="O563" i="1"/>
  <c r="O559" i="1"/>
  <c r="O555" i="1"/>
  <c r="O551" i="1"/>
  <c r="O547" i="1"/>
  <c r="O543" i="1"/>
  <c r="O539" i="1"/>
  <c r="O535" i="1"/>
  <c r="O531" i="1"/>
  <c r="O527" i="1"/>
  <c r="O523" i="1"/>
  <c r="O519" i="1"/>
  <c r="O515" i="1"/>
  <c r="O511" i="1"/>
  <c r="O507" i="1"/>
  <c r="O503" i="1"/>
  <c r="O499" i="1"/>
  <c r="O495" i="1"/>
  <c r="O491" i="1"/>
  <c r="O487" i="1"/>
  <c r="O483" i="1"/>
  <c r="O479" i="1"/>
  <c r="O475" i="1"/>
  <c r="O471" i="1"/>
  <c r="O467" i="1"/>
  <c r="O463" i="1"/>
  <c r="O459" i="1"/>
  <c r="O455" i="1"/>
  <c r="O451" i="1"/>
  <c r="O447" i="1"/>
  <c r="O443" i="1"/>
  <c r="O439" i="1"/>
  <c r="O435" i="1"/>
  <c r="O431" i="1"/>
  <c r="O427" i="1"/>
  <c r="O423" i="1"/>
  <c r="O419" i="1"/>
  <c r="O415" i="1"/>
  <c r="O411" i="1"/>
  <c r="O407" i="1"/>
  <c r="O403" i="1"/>
  <c r="O399" i="1"/>
  <c r="O395" i="1"/>
  <c r="O391" i="1"/>
  <c r="O387" i="1"/>
  <c r="O383" i="1"/>
  <c r="O379" i="1"/>
  <c r="O375" i="1"/>
  <c r="O371" i="1"/>
  <c r="O367" i="1"/>
  <c r="O363" i="1"/>
  <c r="O359" i="1"/>
  <c r="O355" i="1"/>
  <c r="O351" i="1"/>
  <c r="O347" i="1"/>
  <c r="O343" i="1"/>
  <c r="O339" i="1"/>
  <c r="O335" i="1"/>
  <c r="O331" i="1"/>
  <c r="O327" i="1"/>
  <c r="O323" i="1"/>
  <c r="O319" i="1"/>
  <c r="O315" i="1"/>
  <c r="O311" i="1"/>
  <c r="O307" i="1"/>
  <c r="O303" i="1"/>
  <c r="O299" i="1"/>
  <c r="O295" i="1"/>
  <c r="O291" i="1"/>
  <c r="O287" i="1"/>
  <c r="O283" i="1"/>
  <c r="O279" i="1"/>
  <c r="O275" i="1"/>
  <c r="O271" i="1"/>
  <c r="O267" i="1"/>
  <c r="O263" i="1"/>
  <c r="O259" i="1"/>
  <c r="O255" i="1"/>
  <c r="O251" i="1"/>
  <c r="O247" i="1"/>
  <c r="O243" i="1"/>
  <c r="O239" i="1"/>
  <c r="O235" i="1"/>
  <c r="O231" i="1"/>
  <c r="O227" i="1"/>
  <c r="O223" i="1"/>
  <c r="O219" i="1"/>
  <c r="O215" i="1"/>
  <c r="O211" i="1"/>
  <c r="O207" i="1"/>
  <c r="O203" i="1"/>
  <c r="O199" i="1"/>
  <c r="O195" i="1"/>
  <c r="O191" i="1"/>
  <c r="O187" i="1"/>
  <c r="O183" i="1"/>
  <c r="O179" i="1"/>
  <c r="O175" i="1"/>
  <c r="O171" i="1"/>
  <c r="O167" i="1"/>
  <c r="O163" i="1"/>
  <c r="O159" i="1"/>
  <c r="O155" i="1"/>
  <c r="O151" i="1"/>
  <c r="O147" i="1"/>
  <c r="O143" i="1"/>
  <c r="O139" i="1"/>
  <c r="O135" i="1"/>
  <c r="O131" i="1"/>
  <c r="O127" i="1"/>
  <c r="O123" i="1"/>
  <c r="O119" i="1"/>
  <c r="O115" i="1"/>
  <c r="O111" i="1"/>
  <c r="O107" i="1"/>
  <c r="O103" i="1"/>
  <c r="O99" i="1"/>
  <c r="O95" i="1"/>
  <c r="O91" i="1"/>
  <c r="O87" i="1"/>
  <c r="O83" i="1"/>
  <c r="O79" i="1"/>
  <c r="O75" i="1"/>
  <c r="O71" i="1"/>
  <c r="O67" i="1"/>
  <c r="O63" i="1"/>
  <c r="O59" i="1"/>
  <c r="O55" i="1"/>
  <c r="O51" i="1"/>
  <c r="O47" i="1"/>
  <c r="O43" i="1"/>
  <c r="O39" i="1"/>
  <c r="O35" i="1"/>
  <c r="O31" i="1"/>
  <c r="O27" i="1"/>
  <c r="O23" i="1"/>
  <c r="O19" i="1"/>
  <c r="O15" i="1"/>
  <c r="O11" i="1"/>
  <c r="O9" i="1"/>
  <c r="D579" i="4"/>
  <c r="E579" i="4"/>
  <c r="F579" i="4"/>
  <c r="G579" i="4"/>
  <c r="H579" i="4"/>
  <c r="I579" i="4"/>
  <c r="J579" i="4"/>
  <c r="K579" i="4"/>
  <c r="L579" i="4"/>
  <c r="M579" i="4"/>
  <c r="C579" i="4"/>
  <c r="C579" i="1" l="1"/>
  <c r="D579" i="6"/>
  <c r="E579" i="6"/>
  <c r="F579" i="6"/>
  <c r="G579" i="6"/>
  <c r="H579" i="6"/>
  <c r="I579" i="6"/>
  <c r="J579" i="6"/>
  <c r="K579" i="6"/>
  <c r="L579" i="6"/>
  <c r="M579" i="6"/>
  <c r="C579" i="6"/>
  <c r="N578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9" i="6"/>
  <c r="D579" i="5" l="1"/>
  <c r="E579" i="5"/>
  <c r="F579" i="5"/>
  <c r="G579" i="5"/>
  <c r="H579" i="5"/>
  <c r="I579" i="5"/>
  <c r="J579" i="5"/>
  <c r="K579" i="5"/>
  <c r="L579" i="5"/>
  <c r="M579" i="5"/>
  <c r="C579" i="5"/>
  <c r="O579" i="5" l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9" i="4"/>
  <c r="N579" i="4" l="1"/>
  <c r="M579" i="1" l="1"/>
  <c r="I579" i="1"/>
  <c r="D579" i="1"/>
  <c r="L579" i="1"/>
  <c r="K579" i="1"/>
  <c r="G579" i="1"/>
  <c r="H579" i="1"/>
  <c r="E579" i="1"/>
  <c r="J579" i="1"/>
  <c r="F579" i="1"/>
  <c r="N579" i="6"/>
  <c r="O579" i="1" l="1"/>
</calcChain>
</file>

<file path=xl/sharedStrings.xml><?xml version="1.0" encoding="utf-8"?>
<sst xmlns="http://schemas.openxmlformats.org/spreadsheetml/2006/main" count="4642" uniqueCount="1168">
  <si>
    <t>Clave de Municipio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</si>
  <si>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</si>
  <si>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</si>
  <si>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</si>
  <si>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</si>
  <si>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</si>
  <si>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</si>
  <si>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</si>
  <si>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</si>
  <si>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DEL IMPUESTO SOBRE AUTOMOVILES NUEVOS ISAN</t>
  </si>
  <si>
    <t>ISR ARTICULO 126</t>
  </si>
  <si>
    <t>ISR 3-B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</si>
  <si>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</si>
  <si>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</si>
  <si>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</si>
  <si>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</si>
  <si>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</si>
  <si>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</si>
  <si>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</si>
  <si>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</si>
  <si>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</si>
  <si>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</si>
  <si>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</si>
  <si>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</si>
  <si>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</si>
  <si>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</si>
  <si>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</si>
  <si>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</si>
  <si>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</si>
  <si>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</si>
  <si>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</si>
  <si>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</si>
  <si>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</si>
  <si>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</si>
  <si>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</si>
  <si>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</si>
  <si>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</si>
  <si>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</si>
  <si>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</si>
  <si>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</si>
  <si>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</si>
  <si>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</si>
  <si>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</si>
  <si>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</si>
  <si>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</si>
  <si>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</si>
  <si>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</si>
  <si>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</si>
  <si>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</si>
  <si>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</si>
  <si>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</si>
  <si>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</si>
  <si>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</si>
  <si>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</si>
  <si>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</si>
  <si>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</si>
  <si>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</si>
  <si>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</si>
  <si>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</si>
  <si>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</si>
  <si>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</si>
  <si>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</si>
  <si>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</si>
  <si>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</si>
  <si>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</si>
  <si>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</si>
  <si>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</si>
  <si>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</si>
  <si>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</si>
  <si>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</si>
  <si>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</si>
  <si>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</si>
  <si>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</si>
  <si>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</si>
  <si>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</si>
  <si>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</si>
  <si>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</si>
  <si>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</si>
  <si>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</si>
  <si>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</si>
  <si>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</si>
  <si>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</si>
  <si>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</si>
  <si>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</si>
  <si>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</si>
  <si>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</si>
  <si>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</si>
  <si>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</si>
  <si>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</si>
  <si>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</si>
  <si>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</si>
  <si>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</si>
  <si>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</si>
  <si>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</si>
  <si>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</si>
  <si>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</si>
  <si>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</si>
  <si>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</si>
  <si>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</si>
  <si>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</si>
  <si>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</si>
  <si>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</si>
  <si>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</si>
  <si>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</si>
  <si>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</si>
  <si>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</si>
  <si>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</si>
  <si>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</si>
  <si>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</si>
  <si>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</si>
  <si>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</si>
  <si>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</si>
  <si>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</si>
  <si>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</si>
  <si>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</si>
  <si>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</si>
  <si>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</si>
  <si>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</si>
  <si>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</si>
  <si>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</si>
  <si>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</si>
  <si>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</si>
  <si>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</si>
  <si>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</si>
  <si>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</si>
  <si>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</si>
  <si>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</si>
  <si>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</si>
  <si>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</si>
  <si>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</si>
  <si>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</si>
  <si>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</si>
  <si>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</si>
  <si>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</si>
  <si>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</si>
  <si>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</si>
  <si>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</si>
  <si>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</si>
  <si>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</si>
  <si>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</si>
  <si>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</si>
  <si>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</si>
  <si>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</si>
  <si>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</si>
  <si>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</si>
  <si>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</si>
  <si>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</si>
  <si>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</si>
  <si>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</si>
  <si>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</si>
  <si>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</si>
  <si>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</si>
  <si>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</si>
  <si>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</si>
  <si>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</si>
  <si>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</si>
  <si>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</si>
  <si>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</si>
  <si>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</si>
  <si>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</si>
  <si>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</si>
  <si>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</si>
  <si>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</si>
  <si>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</si>
  <si>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</si>
  <si>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</si>
  <si>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</si>
  <si>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</si>
  <si>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</si>
  <si>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</si>
  <si>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</si>
  <si>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</si>
  <si>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</si>
  <si>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</si>
  <si>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</si>
  <si>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</si>
  <si>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</si>
  <si>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</si>
  <si>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</si>
  <si>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</si>
  <si>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</si>
  <si>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</si>
  <si>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</si>
  <si>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</si>
  <si>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</si>
  <si>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</si>
  <si>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</si>
  <si>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</si>
  <si>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</si>
  <si>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</si>
  <si>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</si>
  <si>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</si>
  <si>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</si>
  <si>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</si>
  <si>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</si>
  <si>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</si>
  <si>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</si>
  <si>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</si>
  <si>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</si>
  <si>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</si>
  <si>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</si>
  <si>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</si>
  <si>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</si>
  <si>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</si>
  <si>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</si>
  <si>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</si>
  <si>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</si>
  <si>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</si>
  <si>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</si>
  <si>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</si>
  <si>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</si>
  <si>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</si>
  <si>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</si>
  <si>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</si>
  <si>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</si>
  <si>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</si>
  <si>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</si>
  <si>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</si>
  <si>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</si>
  <si>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</si>
  <si>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</si>
  <si>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</si>
  <si>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</si>
  <si>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</si>
  <si>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</si>
  <si>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</si>
  <si>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</si>
  <si>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</si>
  <si>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</si>
  <si>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</si>
  <si>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</si>
  <si>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</si>
  <si>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</si>
  <si>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</si>
  <si>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</si>
  <si>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</si>
  <si>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</si>
  <si>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</si>
  <si>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</si>
  <si>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</si>
  <si>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</si>
  <si>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</si>
  <si>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</si>
  <si>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</si>
  <si>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</si>
  <si>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</si>
  <si>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</si>
  <si>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</si>
  <si>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</si>
  <si>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</si>
  <si>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</si>
  <si>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</si>
  <si>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</si>
  <si>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</si>
  <si>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</si>
  <si>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</si>
  <si>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</si>
  <si>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</si>
  <si>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</si>
  <si>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</si>
  <si>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</si>
  <si>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</si>
  <si>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</si>
  <si>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</si>
  <si>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</si>
  <si>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</si>
  <si>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</si>
  <si>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</si>
  <si>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</si>
  <si>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</si>
  <si>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</si>
  <si>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</si>
  <si>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</si>
  <si>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</si>
  <si>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</si>
  <si>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</si>
  <si>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</si>
  <si>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</si>
  <si>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</si>
  <si>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</si>
  <si>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</si>
  <si>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</si>
  <si>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</si>
  <si>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</si>
  <si>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</si>
  <si>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</si>
  <si>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</si>
  <si>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</si>
  <si>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</si>
  <si>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</si>
  <si>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</si>
  <si>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</si>
  <si>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</si>
  <si>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</si>
  <si>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</si>
  <si>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</si>
  <si>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</si>
  <si>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</si>
  <si>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</si>
  <si>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</si>
  <si>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</si>
  <si>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</si>
  <si>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</si>
  <si>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</si>
  <si>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</si>
  <si>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</si>
  <si>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</si>
  <si>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</si>
  <si>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</si>
  <si>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</si>
  <si>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</si>
  <si>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</si>
  <si>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</si>
  <si>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</si>
  <si>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</si>
  <si>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</si>
  <si>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</si>
  <si>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</si>
  <si>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</si>
  <si>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</si>
  <si>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</si>
  <si>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</si>
  <si>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</si>
  <si>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</si>
  <si>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</si>
  <si>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</si>
  <si>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</si>
  <si>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</si>
  <si>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</si>
  <si>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</si>
  <si>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</si>
  <si>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</si>
  <si>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</si>
  <si>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</si>
  <si>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</si>
  <si>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</si>
  <si>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</si>
  <si>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</si>
  <si>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</si>
  <si>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</si>
  <si>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</si>
  <si>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</si>
  <si>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</si>
  <si>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</si>
  <si>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</si>
  <si>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</si>
  <si>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</si>
  <si>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</si>
  <si>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</si>
  <si>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</si>
  <si>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</si>
  <si>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</si>
  <si>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</si>
  <si>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</si>
  <si>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</si>
  <si>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</si>
  <si>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</si>
  <si>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</si>
  <si>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</si>
  <si>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</si>
  <si>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</si>
  <si>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</si>
  <si>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</si>
  <si>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</si>
  <si>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</si>
  <si>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</si>
  <si>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</si>
  <si>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</si>
  <si>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</si>
  <si>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</si>
  <si>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</si>
  <si>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</si>
  <si>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</si>
  <si>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</si>
  <si>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</si>
  <si>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</si>
  <si>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</si>
  <si>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</si>
  <si>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</si>
  <si>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</si>
  <si>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</si>
  <si>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</si>
  <si>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</si>
  <si>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</si>
  <si>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</si>
  <si>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</si>
  <si>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</si>
  <si>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</si>
  <si>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</si>
  <si>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</si>
  <si>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</si>
  <si>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</si>
  <si>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</si>
  <si>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</si>
  <si>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</si>
  <si>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</si>
  <si>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</si>
  <si>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</si>
  <si>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</si>
  <si>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</si>
  <si>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</si>
  <si>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</si>
  <si>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</si>
  <si>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</si>
  <si>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</si>
  <si>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</si>
  <si>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</si>
  <si>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</si>
  <si>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</si>
  <si>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</si>
  <si>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</si>
  <si>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</si>
  <si>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</si>
  <si>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</si>
  <si>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</si>
  <si>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</si>
  <si>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</si>
  <si>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</si>
  <si>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</si>
  <si>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</si>
  <si>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</si>
  <si>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</si>
  <si>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</si>
  <si>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</si>
  <si>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</si>
  <si>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</si>
  <si>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</si>
  <si>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</si>
  <si>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</si>
  <si>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</si>
  <si>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</si>
  <si>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</si>
  <si>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</si>
  <si>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</si>
  <si>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</si>
  <si>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</si>
  <si>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</si>
  <si>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</si>
  <si>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</si>
  <si>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</si>
  <si>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</si>
  <si>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</si>
  <si>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</si>
  <si>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</si>
  <si>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</si>
  <si>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</si>
  <si>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</si>
  <si>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</si>
  <si>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</si>
  <si>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</si>
  <si>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</si>
  <si>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</si>
  <si>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</si>
  <si>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</si>
  <si>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</si>
  <si>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</si>
  <si>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</si>
  <si>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</si>
  <si>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</si>
  <si>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</si>
  <si>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</si>
  <si>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</si>
  <si>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</si>
  <si>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</si>
  <si>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</si>
  <si>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</si>
  <si>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</si>
  <si>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</si>
  <si>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</si>
  <si>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</si>
  <si>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</si>
  <si>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</si>
  <si>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</si>
  <si>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</si>
  <si>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</si>
  <si>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</si>
  <si>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</si>
  <si>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</si>
  <si>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</si>
  <si>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</si>
  <si>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</si>
  <si>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</si>
  <si>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</si>
  <si>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</si>
  <si>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</si>
  <si>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</si>
  <si>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</si>
  <si>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</si>
  <si>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</si>
  <si>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</si>
  <si>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</si>
  <si>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</si>
  <si>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</si>
  <si>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</si>
  <si>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</si>
  <si>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</si>
  <si>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</si>
  <si>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</si>
  <si>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</si>
  <si>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</si>
  <si>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</si>
  <si>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</si>
  <si>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</si>
  <si>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</si>
  <si>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</si>
  <si>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</si>
  <si>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</si>
  <si>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</si>
  <si>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</si>
  <si>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</si>
  <si>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</si>
  <si>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</si>
  <si>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</si>
  <si>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</si>
  <si>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</si>
  <si>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</si>
  <si>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</si>
  <si>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</si>
  <si>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</si>
  <si>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</si>
  <si>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</si>
  <si>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</si>
  <si>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</si>
  <si>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</si>
  <si>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</si>
  <si>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</si>
  <si>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</si>
  <si>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</si>
  <si>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</si>
  <si>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</si>
  <si>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</si>
  <si>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</si>
  <si>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</si>
  <si>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</si>
  <si>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</si>
  <si>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</si>
  <si>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</si>
  <si>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</si>
  <si>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</si>
  <si>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</si>
  <si>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</si>
  <si>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</si>
  <si>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</si>
  <si>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</si>
  <si>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</si>
  <si>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</si>
  <si>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</si>
  <si>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</si>
  <si>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</si>
  <si>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</si>
  <si>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</si>
  <si>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</si>
  <si>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</si>
  <si>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</si>
  <si>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</si>
  <si>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</si>
  <si>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</si>
  <si>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</si>
  <si>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</si>
  <si>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</si>
  <si>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</si>
  <si>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</si>
  <si>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</si>
  <si>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</si>
  <si>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</si>
  <si>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</si>
  <si>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</si>
  <si>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</si>
  <si>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</si>
  <si>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</si>
  <si>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</si>
  <si>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</si>
  <si>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</si>
  <si>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</si>
  <si>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</si>
  <si>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</si>
  <si>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</si>
  <si>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</si>
  <si>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</si>
  <si>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</si>
  <si>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</si>
  <si>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</si>
  <si>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</si>
  <si>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</si>
  <si>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</si>
  <si>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</si>
  <si>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</si>
  <si>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</si>
  <si>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</si>
  <si>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</si>
  <si>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</si>
  <si>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</si>
  <si>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</si>
  <si>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</si>
  <si>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</si>
  <si>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</si>
  <si>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</si>
  <si>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</si>
  <si>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</si>
  <si>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</si>
  <si>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</si>
  <si>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</si>
  <si>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</si>
  <si>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</si>
  <si>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</si>
  <si>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</si>
  <si>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</si>
  <si>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</si>
  <si>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</si>
  <si>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</si>
  <si>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</si>
  <si>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</si>
  <si>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</si>
  <si>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</si>
  <si>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</si>
  <si>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</si>
  <si>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</si>
  <si>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</si>
  <si>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</si>
  <si>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</si>
  <si>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</si>
  <si>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</si>
  <si>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</si>
  <si>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</si>
  <si>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</si>
  <si>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</si>
  <si>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</si>
  <si>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</si>
  <si>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</si>
  <si>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</si>
  <si>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</si>
  <si>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</si>
  <si>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</si>
  <si>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</si>
  <si>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</si>
  <si>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</si>
  <si>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</si>
  <si>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</si>
  <si>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</si>
  <si>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</si>
  <si>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</si>
  <si>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</si>
  <si>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</si>
  <si>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</si>
  <si>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</si>
  <si>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</si>
  <si>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</si>
  <si>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</si>
  <si>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</si>
  <si>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</si>
  <si>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</si>
  <si>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</si>
  <si>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</si>
  <si>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</si>
  <si>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</si>
  <si>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</si>
  <si>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</si>
  <si>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</si>
  <si>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</si>
  <si>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</si>
  <si>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</si>
  <si>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</si>
  <si>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</si>
  <si>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</si>
  <si>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</si>
  <si>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</si>
  <si>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</si>
  <si>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</si>
  <si>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</si>
  <si>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</si>
  <si>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</si>
  <si>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</si>
  <si>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</si>
  <si>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</si>
  <si>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</si>
  <si>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</si>
  <si>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</si>
  <si>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</si>
  <si>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</si>
  <si>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</si>
  <si>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</si>
  <si>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</si>
  <si>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</si>
  <si>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</si>
  <si>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</si>
  <si>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</si>
  <si>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</si>
  <si>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</si>
  <si>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</si>
  <si>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</si>
  <si>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</si>
  <si>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</si>
  <si>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</si>
  <si>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</si>
  <si>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</si>
  <si>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</si>
  <si>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</si>
  <si>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</si>
  <si>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</si>
  <si>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</si>
  <si>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</si>
  <si>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</si>
  <si>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</si>
  <si>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</si>
  <si>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</si>
  <si>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</si>
  <si>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</si>
  <si>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</si>
  <si>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</si>
  <si>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</si>
  <si>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</si>
  <si>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</si>
  <si>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</si>
  <si>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</si>
  <si>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</si>
  <si>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</si>
  <si>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</si>
  <si>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</si>
  <si>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</si>
  <si>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</si>
  <si>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</si>
  <si>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</si>
  <si>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</si>
  <si>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</si>
  <si>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</si>
  <si>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</si>
  <si>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</si>
  <si>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</si>
  <si>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</si>
  <si>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</si>
  <si>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</si>
  <si>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</si>
  <si>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</si>
  <si>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</si>
  <si>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</si>
  <si>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</si>
  <si>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</si>
  <si>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</si>
  <si>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</si>
  <si>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</si>
  <si>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</si>
  <si>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</si>
  <si>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</si>
  <si>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</si>
  <si>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</si>
  <si>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</si>
  <si>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</si>
  <si>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</si>
  <si>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</si>
  <si>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</si>
  <si>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</si>
  <si>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</si>
  <si>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</si>
  <si>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</si>
  <si>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</si>
  <si>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</si>
  <si>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</si>
  <si>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</si>
  <si>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</si>
  <si>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</si>
  <si>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</si>
  <si>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</si>
  <si>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</si>
  <si>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</si>
  <si>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</si>
  <si>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</si>
  <si>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</si>
  <si>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</si>
  <si>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</si>
  <si>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</si>
  <si>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</si>
  <si>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</si>
  <si>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</si>
  <si>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</si>
  <si>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</si>
  <si>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</si>
  <si>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</si>
  <si>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</si>
  <si>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</si>
  <si>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</si>
  <si>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</si>
  <si>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</si>
  <si>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</si>
  <si>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</si>
  <si>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</si>
  <si>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</si>
  <si>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</si>
  <si>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</si>
  <si>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</si>
  <si>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</si>
  <si>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</si>
  <si>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</si>
  <si>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</si>
  <si>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</si>
  <si>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</si>
  <si>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</si>
  <si>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</si>
  <si>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</si>
  <si>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</si>
  <si>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</si>
  <si>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</si>
  <si>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</si>
  <si>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</si>
  <si>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</si>
  <si>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</si>
  <si>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</si>
  <si>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</si>
  <si>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</si>
  <si>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</si>
  <si>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</si>
  <si>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</si>
  <si>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</si>
  <si>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</si>
  <si>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</si>
  <si>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</si>
  <si>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</si>
  <si>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</si>
  <si>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</si>
  <si>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</si>
  <si>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</si>
  <si>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</si>
  <si>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</si>
  <si>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</si>
  <si>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</si>
  <si>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</si>
  <si>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</si>
  <si>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</si>
  <si>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</si>
  <si>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</si>
  <si>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</si>
  <si>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</si>
  <si>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</si>
  <si>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</si>
  <si>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</si>
  <si>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</si>
  <si>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</si>
  <si>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</si>
  <si>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</si>
  <si>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</si>
  <si>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</si>
  <si>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</si>
  <si>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</si>
  <si>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</si>
  <si>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</si>
  <si>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</si>
  <si>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</si>
  <si>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</si>
  <si>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</si>
  <si>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</si>
  <si>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</si>
  <si>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</si>
  <si>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</si>
  <si>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</si>
  <si>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</si>
  <si>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</si>
  <si>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</si>
  <si>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</si>
  <si>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</si>
  <si>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</si>
  <si>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</si>
  <si>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</si>
  <si>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</si>
  <si>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</si>
  <si>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</si>
  <si>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</si>
  <si>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</si>
  <si>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</si>
  <si>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</si>
  <si>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</si>
  <si>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</si>
  <si>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</si>
  <si>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</si>
  <si>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</si>
  <si>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</si>
  <si>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</si>
  <si>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</si>
  <si>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</si>
  <si>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</si>
  <si>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</si>
  <si>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</si>
  <si>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</si>
  <si>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</si>
  <si>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</si>
  <si>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</si>
  <si>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</si>
  <si>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</si>
  <si>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</si>
  <si>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</si>
  <si>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</si>
  <si>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</si>
  <si>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</si>
  <si>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</si>
  <si>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</si>
  <si>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</si>
  <si>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</si>
  <si>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</si>
  <si>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</si>
  <si>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</si>
  <si>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</si>
  <si>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</si>
  <si>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</si>
  <si>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</si>
  <si>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</si>
  <si>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</si>
  <si>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</si>
  <si>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</si>
  <si>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</si>
  <si>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</si>
  <si>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</si>
  <si>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</si>
  <si>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</si>
  <si>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</si>
  <si>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</si>
  <si>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</si>
  <si>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</si>
  <si>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</si>
  <si>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</si>
  <si>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</si>
  <si>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</si>
  <si>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</si>
  <si>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</si>
  <si>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</si>
  <si>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</si>
  <si>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</si>
  <si>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</si>
  <si>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</si>
  <si>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</si>
  <si>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</si>
  <si>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</si>
  <si>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</si>
  <si>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</si>
  <si>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</si>
  <si>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</si>
  <si>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</si>
  <si>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</si>
  <si>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</si>
  <si>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</si>
  <si>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</si>
  <si>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</si>
  <si>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</si>
  <si>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</si>
  <si>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</si>
  <si>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</si>
  <si>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</si>
  <si>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</si>
  <si>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</si>
  <si>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</si>
  <si>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</si>
  <si>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</si>
  <si>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</si>
  <si>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</si>
  <si>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</si>
  <si>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</si>
  <si>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</si>
  <si>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</si>
  <si>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</si>
  <si>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</si>
  <si>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</si>
  <si>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</si>
  <si>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</si>
  <si>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</si>
  <si>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</si>
  <si>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</si>
  <si>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</si>
  <si>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</si>
  <si>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</si>
  <si>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</si>
  <si>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</si>
  <si>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</si>
  <si>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</si>
  <si>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</si>
  <si>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</si>
  <si>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</si>
  <si>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</si>
  <si>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</si>
  <si>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</si>
  <si>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</si>
  <si>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</si>
  <si>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</si>
  <si>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</si>
  <si>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</si>
  <si>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</si>
  <si>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</si>
  <si>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</si>
  <si>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</si>
  <si>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</si>
  <si>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</si>
  <si>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</si>
  <si>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</si>
  <si>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</si>
  <si>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</si>
  <si>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</si>
  <si>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</si>
  <si>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</si>
  <si>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</si>
  <si>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</si>
  <si>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</si>
  <si>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</si>
  <si>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</si>
  <si>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</si>
  <si>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</si>
  <si>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</si>
  <si>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</si>
  <si>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</si>
  <si>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</si>
  <si>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</si>
  <si>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</si>
  <si>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</si>
  <si>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</si>
  <si>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</si>
  <si>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</si>
  <si>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</si>
  <si>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</si>
  <si>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</si>
  <si>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</si>
  <si>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</si>
  <si>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</si>
  <si>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</si>
  <si>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</si>
  <si>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</si>
  <si>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</si>
  <si>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</si>
  <si>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</si>
  <si>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</si>
  <si>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</si>
  <si>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</si>
  <si>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</si>
  <si>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</si>
  <si>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</si>
  <si>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</si>
  <si>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</si>
  <si>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</si>
  <si>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</si>
  <si>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</si>
  <si>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</si>
  <si>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</si>
  <si>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</si>
  <si>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</si>
  <si>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</si>
  <si>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</si>
  <si>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</si>
  <si>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</si>
  <si>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</si>
  <si>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</si>
  <si>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</si>
  <si>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</si>
  <si>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</si>
  <si>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</si>
  <si>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</si>
  <si>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</si>
  <si>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</si>
  <si>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</si>
  <si>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</si>
  <si>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</si>
  <si>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</si>
  <si>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</si>
  <si>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</si>
  <si>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</si>
  <si>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</si>
  <si>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</si>
  <si>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</si>
  <si>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</si>
  <si>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</si>
  <si>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</si>
  <si>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</si>
  <si>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</si>
  <si>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</si>
  <si>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</si>
  <si>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</si>
  <si>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</si>
  <si>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</si>
  <si>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</si>
  <si>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</si>
  <si>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</si>
  <si>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</si>
  <si>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</si>
  <si>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</si>
  <si>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</si>
  <si>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</si>
  <si>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</si>
  <si>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</si>
  <si>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</si>
  <si>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</si>
  <si>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</si>
  <si>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</si>
  <si>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</si>
  <si>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</si>
  <si>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</si>
  <si>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</si>
  <si>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</si>
  <si>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</si>
  <si>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</si>
  <si>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</si>
  <si>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</si>
  <si>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</si>
  <si>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</si>
  <si>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</si>
  <si>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</si>
  <si>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</si>
  <si>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</si>
  <si>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</si>
  <si>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</si>
  <si>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</si>
  <si>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</si>
  <si>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</si>
  <si>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</si>
  <si>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</si>
  <si>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</si>
  <si>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</si>
  <si>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</si>
  <si>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</si>
  <si>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</si>
  <si>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</si>
  <si>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</si>
  <si>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</si>
  <si>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</si>
  <si>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</si>
  <si>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</si>
  <si>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</si>
  <si>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</si>
  <si>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</si>
  <si>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</si>
  <si>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</si>
  <si>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</si>
  <si>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</si>
  <si>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</si>
  <si>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</si>
  <si>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</si>
  <si>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</si>
  <si>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</si>
  <si>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</si>
  <si>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</si>
  <si>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</si>
  <si>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</si>
  <si>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</si>
  <si>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</si>
  <si>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</si>
  <si>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</si>
  <si>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</si>
  <si>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</si>
  <si>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</si>
  <si>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</si>
  <si>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</si>
  <si>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</si>
  <si>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</si>
  <si>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</si>
  <si>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</si>
  <si>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</si>
  <si>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</si>
  <si>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</si>
  <si>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</si>
  <si>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</si>
  <si>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redondeo.</t>
  </si>
  <si>
    <t>C.P. ROSA MARÍA SAAVEDRA GUZMÁN</t>
  </si>
  <si>
    <t>TESORERA</t>
  </si>
  <si>
    <t>FONDO DE COMPENSACION  DEL IMPUESTO SOBRE AUTOMOVILES NUEVOS ISAN</t>
  </si>
  <si>
    <t>ISR 126</t>
  </si>
  <si>
    <t>ISR 3- B</t>
  </si>
  <si>
    <t>TOTAL</t>
  </si>
  <si>
    <t>Nota: La sumatoria de las cantidades en cada uno de los fondos pueden no coincidir por efectos del redondeo</t>
  </si>
  <si>
    <t>San Bartolo Coyotepec, Oaxaca, 08 de Abril de 2024.</t>
  </si>
  <si>
    <t>I. Importe de las participaciones pagadas a los municipios del Estado de Oaxaca correspondiente al mes de ENERO 2024 incluye el, 4TO AJUSTE TRIMESTRAL 2023 DEL FONDO DE FISCALIZACIÓN Y RECAUDACIÓN.</t>
  </si>
  <si>
    <t>I. Importe de las participaciones pagadas a los municipios del Estado de Oaxaca correspondiente al mes de FEBRERO 2024, incluye el TERCER AJUSTE CUATRIMESTRAL 2023 DEL FONDO GENERAL DE PARTICIPACIONES Y DEL FONDO DE FOMENTO MUNICIPAL.</t>
  </si>
  <si>
    <t>9/11 IEPS GASOLINA Y DIESEL ENERO 2024</t>
  </si>
  <si>
    <t>San Bartolo Coyotepec, Oaxaca, 08 de abril de 2024.</t>
  </si>
  <si>
    <t>HIDROCARBUROS</t>
  </si>
  <si>
    <t>I. Importe de las participaciones pagadas a los Municipios del Estado de Oaxaca correspondiente al PRIMER TRIMESTRE ENERO - MARZO 2024, incluye el 4TO AJUSTE TRIMESTRAL 2023 DEL FONDO DE FISCALIZACIÓN Y RECAUDACIÓN; TERCER AJUSTE CUATRIMESTRAL 2023 DEL FONDO GENERAL DE PARTICIPACIONES Y DEL FONDO DE FOMENTO MUNICIPAL.</t>
  </si>
  <si>
    <t>I. Importe de las participaciones pagadas a los municipios del Estado de Oaxaca correspondiente al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</si>
</sst>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68">
    <xf numFmtId="0" fontId="0" fillId="0" borderId="0" xfId="0"/>
    <xf numFmtId="0" fontId="2" fillId="2" borderId="0" xfId="2" applyFont="1" applyFill="1"/>
    <xf numFmtId="2" fontId="2" fillId="2" borderId="0" xfId="2" applyNumberFormat="1" applyFont="1" applyFill="1"/>
    <xf numFmtId="4" fontId="2" fillId="2" borderId="0" xfId="2" applyNumberFormat="1" applyFont="1" applyFill="1"/>
    <xf numFmtId="164" fontId="2" fillId="2" borderId="0" xfId="2" applyNumberFormat="1" applyFont="1" applyFill="1"/>
    <xf numFmtId="1" fontId="6" fillId="2" borderId="2" xfId="3" applyNumberFormat="1" applyFont="1" applyFill="1" applyBorder="1" applyAlignment="1">
      <alignment horizontal="center" vertical="top"/>
    </xf>
    <xf numFmtId="1" fontId="6" fillId="2" borderId="2" xfId="3" applyNumberFormat="1" applyFont="1" applyFill="1" applyBorder="1" applyAlignment="1">
      <alignment horizontal="left" vertical="top" wrapText="1"/>
    </xf>
    <xf numFmtId="0" fontId="7" fillId="2" borderId="0" xfId="2" applyFont="1" applyFill="1"/>
    <xf numFmtId="0" fontId="7" fillId="0" borderId="0" xfId="2" applyFont="1"/>
    <xf numFmtId="4" fontId="7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Alignment="1">
      <alignment horizontal="right"/>
    </xf>
    <xf numFmtId="0" fontId="9" fillId="0" borderId="0" xfId="2" applyFont="1"/>
    <xf numFmtId="4" fontId="9" fillId="0" borderId="0" xfId="2" applyNumberFormat="1" applyFont="1" applyAlignment="1">
      <alignment horizontal="right"/>
    </xf>
    <xf numFmtId="0" fontId="9" fillId="2" borderId="0" xfId="2" applyFont="1" applyFill="1"/>
    <xf numFmtId="0" fontId="3" fillId="2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44" fontId="7" fillId="2" borderId="2" xfId="1" applyFont="1" applyFill="1" applyBorder="1" applyAlignment="1">
      <alignment vertical="top"/>
    </xf>
    <xf numFmtId="44" fontId="3" fillId="2" borderId="2" xfId="1" applyFont="1" applyFill="1" applyBorder="1" applyAlignment="1">
      <alignment vertical="top"/>
    </xf>
    <xf numFmtId="43" fontId="2" fillId="2" borderId="0" xfId="2" applyNumberFormat="1" applyFont="1" applyFill="1"/>
    <xf numFmtId="43" fontId="7" fillId="0" borderId="0" xfId="2" applyNumberFormat="1" applyFont="1"/>
    <xf numFmtId="43" fontId="7" fillId="2" borderId="0" xfId="2" applyNumberFormat="1" applyFont="1" applyFill="1"/>
    <xf numFmtId="0" fontId="3" fillId="2" borderId="2" xfId="2" applyFont="1" applyFill="1" applyBorder="1" applyAlignment="1">
      <alignment horizontal="center" vertical="center"/>
    </xf>
    <xf numFmtId="1" fontId="6" fillId="2" borderId="4" xfId="3" applyNumberFormat="1" applyFont="1" applyFill="1" applyBorder="1" applyAlignment="1">
      <alignment horizontal="center" vertical="top"/>
    </xf>
    <xf numFmtId="1" fontId="6" fillId="2" borderId="4" xfId="3" applyNumberFormat="1" applyFont="1" applyFill="1" applyBorder="1" applyAlignment="1">
      <alignment horizontal="left" vertical="top" wrapText="1"/>
    </xf>
    <xf numFmtId="0" fontId="7" fillId="0" borderId="0" xfId="0" applyFont="1"/>
    <xf numFmtId="49" fontId="6" fillId="2" borderId="2" xfId="3" applyNumberFormat="1" applyFont="1" applyFill="1" applyBorder="1" applyAlignment="1">
      <alignment horizontal="center" vertical="top"/>
    </xf>
    <xf numFmtId="2" fontId="15" fillId="2" borderId="0" xfId="2" applyNumberFormat="1" applyFont="1" applyFill="1"/>
    <xf numFmtId="4" fontId="15" fillId="2" borderId="0" xfId="2" applyNumberFormat="1" applyFont="1" applyFill="1"/>
    <xf numFmtId="164" fontId="15" fillId="2" borderId="0" xfId="2" applyNumberFormat="1" applyFont="1" applyFill="1"/>
    <xf numFmtId="0" fontId="15" fillId="2" borderId="0" xfId="2" applyFont="1" applyFill="1"/>
    <xf numFmtId="0" fontId="14" fillId="2" borderId="0" xfId="2" applyFont="1" applyFill="1"/>
    <xf numFmtId="0" fontId="14" fillId="0" borderId="0" xfId="2" applyFont="1"/>
    <xf numFmtId="4" fontId="14" fillId="0" borderId="0" xfId="2" applyNumberFormat="1" applyFont="1" applyAlignment="1">
      <alignment horizontal="right"/>
    </xf>
    <xf numFmtId="0" fontId="15" fillId="0" borderId="0" xfId="2" applyFont="1" applyAlignment="1">
      <alignment horizontal="center"/>
    </xf>
    <xf numFmtId="4" fontId="15" fillId="0" borderId="0" xfId="2" applyNumberFormat="1" applyFont="1" applyAlignment="1">
      <alignment horizontal="right"/>
    </xf>
    <xf numFmtId="43" fontId="0" fillId="0" borderId="0" xfId="0" applyNumberFormat="1"/>
    <xf numFmtId="1" fontId="6" fillId="2" borderId="2" xfId="3" applyNumberFormat="1" applyFont="1" applyFill="1" applyBorder="1" applyAlignment="1">
      <alignment horizontal="center" vertical="center"/>
    </xf>
    <xf numFmtId="1" fontId="6" fillId="2" borderId="2" xfId="3" applyNumberFormat="1" applyFont="1" applyFill="1" applyBorder="1" applyAlignment="1">
      <alignment horizontal="left" vertical="center" wrapText="1"/>
    </xf>
    <xf numFmtId="44" fontId="7" fillId="2" borderId="2" xfId="1" applyFont="1" applyFill="1" applyBorder="1" applyAlignment="1">
      <alignment horizontal="center" vertical="top"/>
    </xf>
    <xf numFmtId="44" fontId="7" fillId="0" borderId="2" xfId="1" applyFont="1" applyBorder="1" applyAlignment="1">
      <alignment horizontal="center" vertical="top"/>
    </xf>
    <xf numFmtId="164" fontId="3" fillId="2" borderId="2" xfId="2" applyNumberFormat="1" applyFont="1" applyFill="1" applyBorder="1" applyAlignment="1">
      <alignment vertical="top"/>
    </xf>
    <xf numFmtId="44" fontId="7" fillId="2" borderId="2" xfId="1" applyFont="1" applyFill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top"/>
    </xf>
    <xf numFmtId="44" fontId="3" fillId="2" borderId="2" xfId="1" applyFont="1" applyFill="1" applyBorder="1" applyAlignment="1">
      <alignment horizontal="center" vertical="center"/>
    </xf>
    <xf numFmtId="44" fontId="7" fillId="2" borderId="4" xfId="1" applyFont="1" applyFill="1" applyBorder="1" applyAlignment="1">
      <alignment vertical="top"/>
    </xf>
    <xf numFmtId="0" fontId="2" fillId="0" borderId="0" xfId="2" applyFont="1" applyAlignment="1">
      <alignment wrapText="1"/>
    </xf>
    <xf numFmtId="44" fontId="3" fillId="0" borderId="2" xfId="1" applyFont="1" applyFill="1" applyBorder="1" applyAlignment="1">
      <alignment vertical="top"/>
    </xf>
    <xf numFmtId="44" fontId="3" fillId="0" borderId="4" xfId="1" applyFont="1" applyFill="1" applyBorder="1" applyAlignment="1">
      <alignment vertical="top"/>
    </xf>
    <xf numFmtId="0" fontId="2" fillId="2" borderId="0" xfId="2" applyFont="1" applyFill="1" applyAlignment="1">
      <alignment horizontal="center" wrapText="1"/>
    </xf>
    <xf numFmtId="0" fontId="2" fillId="0" borderId="0" xfId="2" applyFont="1" applyAlignment="1">
      <alignment horizontal="left" wrapText="1"/>
    </xf>
    <xf numFmtId="0" fontId="7" fillId="2" borderId="3" xfId="2" applyFont="1" applyFill="1" applyBorder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2" borderId="6" xfId="2" applyFont="1" applyFill="1" applyBorder="1" applyAlignment="1">
      <alignment horizontal="center" vertical="top" wrapText="1"/>
    </xf>
    <xf numFmtId="0" fontId="3" fillId="2" borderId="7" xfId="2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7" fillId="2" borderId="0" xfId="2" applyFont="1" applyFill="1" applyAlignment="1">
      <alignment horizontal="left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top" wrapText="1"/>
    </xf>
    <xf numFmtId="0" fontId="16" fillId="2" borderId="7" xfId="2" applyFont="1" applyFill="1" applyBorder="1" applyAlignment="1">
      <alignment horizontal="center" vertical="top" wrapText="1"/>
    </xf>
    <xf numFmtId="0" fontId="7" fillId="2" borderId="0" xfId="2" applyFont="1" applyFill="1" applyAlignment="1">
      <alignment horizontal="left"/>
    </xf>
  </cellXfs>
  <cellStyles count="13">
    <cellStyle name="=C:\WINNT\SYSTEM32\COMMAND.COM" xfId="3" xr:uid="{00000000-0005-0000-0000-000000000000}"/>
    <cellStyle name="Euro" xfId="4" xr:uid="{00000000-0005-0000-0000-000001000000}"/>
    <cellStyle name="Millares 2" xfId="5" xr:uid="{00000000-0005-0000-0000-000003000000}"/>
    <cellStyle name="Millares 2 2" xfId="6" xr:uid="{00000000-0005-0000-0000-000004000000}"/>
    <cellStyle name="Moneda" xfId="1" builtinId="4"/>
    <cellStyle name="Moneda 2" xfId="7" xr:uid="{00000000-0005-0000-0000-000006000000}"/>
    <cellStyle name="Normal" xfId="0" builtinId="0"/>
    <cellStyle name="Normal 2" xfId="2" xr:uid="{00000000-0005-0000-0000-000008000000}"/>
    <cellStyle name="Normal 2 2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638736</xdr:colOff>
      <xdr:row>0</xdr:row>
      <xdr:rowOff>11207</xdr:rowOff>
    </xdr:from>
    <xdr:to>
      <xdr:col>14</xdr:col>
      <xdr:colOff>1042147</xdr:colOff>
      <xdr:row>5</xdr:row>
      <xdr:rowOff>11207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57A9C44-AB26-4416-B24C-F089E49DE6EE}"/>
            </a:ext>
          </a:extLst>
        </xdr:cNvPr>
        <xdr:cNvSpPr txBox="1">
          <a:spLocks noChangeArrowheads="1"/>
        </xdr:cNvSpPr>
      </xdr:nvSpPr>
      <xdr:spPr bwMode="auto">
        <a:xfrm>
          <a:off x="2252383" y="11207"/>
          <a:ext cx="1106020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105834</xdr:colOff>
      <xdr:row>0</xdr:row>
      <xdr:rowOff>31750</xdr:rowOff>
    </xdr:from>
    <xdr:to>
      <xdr:col>2</xdr:col>
      <xdr:colOff>119258</xdr:colOff>
      <xdr:row>5</xdr:row>
      <xdr:rowOff>42334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F1BD3562-1465-445E-A8CB-C2DB2C903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31750"/>
          <a:ext cx="1812590" cy="96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0</xdr:row>
      <xdr:rowOff>28575</xdr:rowOff>
    </xdr:from>
    <xdr:to>
      <xdr:col>14</xdr:col>
      <xdr:colOff>21165</xdr:colOff>
      <xdr:row>6</xdr:row>
      <xdr:rowOff>95250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A5891A1-3F88-4A27-9DB4-FBA5967546A4}"/>
            </a:ext>
          </a:extLst>
        </xdr:cNvPr>
        <xdr:cNvSpPr txBox="1">
          <a:spLocks noChangeArrowheads="1"/>
        </xdr:cNvSpPr>
      </xdr:nvSpPr>
      <xdr:spPr bwMode="auto">
        <a:xfrm>
          <a:off x="1925107" y="28575"/>
          <a:ext cx="109442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1</xdr:col>
      <xdr:colOff>2069765</xdr:colOff>
      <xdr:row>5</xdr:row>
      <xdr:rowOff>20109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E610F75-73B3-4CA5-938C-30580E449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9525"/>
          <a:ext cx="1812590" cy="963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21168</xdr:rowOff>
    </xdr:from>
    <xdr:to>
      <xdr:col>15</xdr:col>
      <xdr:colOff>74084</xdr:colOff>
      <xdr:row>5</xdr:row>
      <xdr:rowOff>179918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3DEDFE4-74E8-4333-A70A-B0C903679122}"/>
            </a:ext>
          </a:extLst>
        </xdr:cNvPr>
        <xdr:cNvSpPr txBox="1">
          <a:spLocks noChangeArrowheads="1"/>
        </xdr:cNvSpPr>
      </xdr:nvSpPr>
      <xdr:spPr bwMode="auto">
        <a:xfrm>
          <a:off x="1778000" y="21168"/>
          <a:ext cx="11398251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1841165</xdr:colOff>
      <xdr:row>5</xdr:row>
      <xdr:rowOff>10584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4EEA5A9-F0E3-47C9-8909-B587CA45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0"/>
          <a:ext cx="1812590" cy="963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14</xdr:col>
      <xdr:colOff>0</xdr:colOff>
      <xdr:row>6</xdr:row>
      <xdr:rowOff>66675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D669132-F3BB-4E1D-846A-BEE29F282F21}"/>
            </a:ext>
          </a:extLst>
        </xdr:cNvPr>
        <xdr:cNvSpPr txBox="1">
          <a:spLocks noChangeArrowheads="1"/>
        </xdr:cNvSpPr>
      </xdr:nvSpPr>
      <xdr:spPr bwMode="auto">
        <a:xfrm>
          <a:off x="1566333" y="0"/>
          <a:ext cx="10498667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219075</xdr:colOff>
      <xdr:row>0</xdr:row>
      <xdr:rowOff>85725</xdr:rowOff>
    </xdr:from>
    <xdr:to>
      <xdr:col>1</xdr:col>
      <xdr:colOff>2031665</xdr:colOff>
      <xdr:row>5</xdr:row>
      <xdr:rowOff>96309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A00201F1-E750-4D73-A236-89588A63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85725"/>
          <a:ext cx="1812590" cy="96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4"/>
  <sheetViews>
    <sheetView tabSelected="1" zoomScale="90" zoomScaleNormal="90" workbookViewId="0">
      <selection activeCell="R16" sqref="R16"/>
    </sheetView>
  </sheetViews>
  <sheetFormatPr baseColWidth="10" defaultColWidth="11.42578125" defaultRowHeight="15" x14ac:dyDescent="0.25"/>
  <cols>
    <col min="1" max="1" width="9.85546875" customWidth="1"/>
    <col min="2" max="2" width="27" customWidth="1"/>
    <col min="3" max="3" width="17" bestFit="1" customWidth="1"/>
    <col min="4" max="4" width="15.42578125" bestFit="1" customWidth="1"/>
    <col min="5" max="5" width="14.5703125" bestFit="1" customWidth="1"/>
    <col min="6" max="6" width="15.42578125" bestFit="1" customWidth="1"/>
    <col min="7" max="7" width="14.7109375" customWidth="1"/>
    <col min="8" max="9" width="14.42578125" bestFit="1" customWidth="1"/>
    <col min="10" max="10" width="17.42578125" bestFit="1" customWidth="1"/>
    <col min="11" max="11" width="13.42578125" bestFit="1" customWidth="1"/>
    <col min="12" max="12" width="14.42578125" bestFit="1" customWidth="1"/>
    <col min="13" max="13" width="16.7109375" customWidth="1"/>
    <col min="14" max="14" width="13.7109375" customWidth="1"/>
    <col min="15" max="15" width="17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4"/>
      <c r="O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4"/>
      <c r="O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4"/>
      <c r="O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4"/>
      <c r="O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4"/>
      <c r="O5" s="1"/>
    </row>
    <row r="6" spans="1:17" ht="19.5" customHeight="1" x14ac:dyDescent="0.25">
      <c r="A6" s="53" t="s">
        <v>1166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7" ht="27.7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7" s="28" customFormat="1" ht="76.5" x14ac:dyDescent="0.2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1165</v>
      </c>
      <c r="N8" s="15" t="s">
        <v>1163</v>
      </c>
      <c r="O8" s="15" t="s">
        <v>1158</v>
      </c>
    </row>
    <row r="9" spans="1:17" x14ac:dyDescent="0.25">
      <c r="A9" s="26" t="s">
        <v>12</v>
      </c>
      <c r="B9" s="27" t="s">
        <v>13</v>
      </c>
      <c r="C9" s="49">
        <f>+'ENERO 24'!C9+'FEBRERO 24'!C9+'MARZO 24'!C9</f>
        <v>429418.76</v>
      </c>
      <c r="D9" s="49">
        <f>+'ENERO 24'!D9+'FEBRERO 24'!D9+'MARZO 24'!D9</f>
        <v>159424.79999999999</v>
      </c>
      <c r="E9" s="49">
        <f>+'ENERO 24'!E9+'FEBRERO 24'!E9+'MARZO 24'!E9</f>
        <v>6447.67</v>
      </c>
      <c r="F9" s="49">
        <f>+'ENERO 24'!F9+'FEBRERO 24'!F9+'MARZO 24'!F9</f>
        <v>21646.199999999997</v>
      </c>
      <c r="G9" s="49">
        <f>+'ENERO 24'!G9+'FEBRERO 24'!G9+'MARZO 24'!G9</f>
        <v>5640.7999999999993</v>
      </c>
      <c r="H9" s="49">
        <f>+'ENERO 24'!H9+'FEBRERO 24'!H9+'MARZO 24'!H9</f>
        <v>2365.21</v>
      </c>
      <c r="I9" s="49">
        <f>+'ENERO 24'!I9+'FEBRERO 24'!I9+'MARZO 24'!I9</f>
        <v>4023.25</v>
      </c>
      <c r="J9" s="49">
        <f>+'ENERO 24'!J9+'FEBRERO 24'!J9+'MARZO 24'!J9</f>
        <v>1256.79</v>
      </c>
      <c r="K9" s="49">
        <f>+'ENERO 24'!K9+'FEBRERO 24'!K9+'MARZO 24'!K9</f>
        <v>217.48</v>
      </c>
      <c r="L9" s="49">
        <f>+'ENERO 24'!L9+'FEBRERO 24'!L9+'MARZO 24'!L9</f>
        <v>0</v>
      </c>
      <c r="M9" s="49">
        <f>+'ENERO 24'!M9+'FEBRERO 24'!M9+'MARZO 24'!M9</f>
        <v>0</v>
      </c>
      <c r="N9" s="49">
        <f>+'FEBRERO 24'!N9</f>
        <v>104.75</v>
      </c>
      <c r="O9" s="49">
        <f>SUM(C9:N9)</f>
        <v>630545.71000000008</v>
      </c>
    </row>
    <row r="10" spans="1:17" x14ac:dyDescent="0.25">
      <c r="A10" s="5" t="s">
        <v>14</v>
      </c>
      <c r="B10" s="6" t="s">
        <v>15</v>
      </c>
      <c r="C10" s="49">
        <f>+'ENERO 24'!C10+'FEBRERO 24'!C10+'MARZO 24'!C10</f>
        <v>10843531.029999999</v>
      </c>
      <c r="D10" s="49">
        <f>+'ENERO 24'!D10+'FEBRERO 24'!D10+'MARZO 24'!D10</f>
        <v>4087325.13</v>
      </c>
      <c r="E10" s="49">
        <f>+'ENERO 24'!E10+'FEBRERO 24'!E10+'MARZO 24'!E10</f>
        <v>116689.65000000001</v>
      </c>
      <c r="F10" s="49">
        <f>+'ENERO 24'!F10+'FEBRERO 24'!F10+'MARZO 24'!F10</f>
        <v>448875.58</v>
      </c>
      <c r="G10" s="49">
        <f>+'ENERO 24'!G10+'FEBRERO 24'!G10+'MARZO 24'!G10</f>
        <v>301387.68000000005</v>
      </c>
      <c r="H10" s="49">
        <f>+'ENERO 24'!H10+'FEBRERO 24'!H10+'MARZO 24'!H10</f>
        <v>74605.34</v>
      </c>
      <c r="I10" s="49">
        <f>+'ENERO 24'!I10+'FEBRERO 24'!I10+'MARZO 24'!I10</f>
        <v>226503.61000000002</v>
      </c>
      <c r="J10" s="49">
        <f>+'ENERO 24'!J10+'FEBRERO 24'!J10+'MARZO 24'!J10</f>
        <v>16481.28</v>
      </c>
      <c r="K10" s="49">
        <f>+'ENERO 24'!K10+'FEBRERO 24'!K10+'MARZO 24'!K10</f>
        <v>12969.77</v>
      </c>
      <c r="L10" s="49">
        <f>+'ENERO 24'!L10+'FEBRERO 24'!L10+'MARZO 24'!L10</f>
        <v>0</v>
      </c>
      <c r="M10" s="49">
        <f>+'ENERO 24'!M10+'FEBRERO 24'!M10+'MARZO 24'!M10</f>
        <v>107952.71</v>
      </c>
      <c r="N10" s="49">
        <f>+'FEBRERO 24'!N10</f>
        <v>5897.34</v>
      </c>
      <c r="O10" s="49">
        <f t="shared" ref="O10:O73" si="0">SUM(C10:N10)</f>
        <v>16242219.119999999</v>
      </c>
      <c r="Q10" s="39"/>
    </row>
    <row r="11" spans="1:17" x14ac:dyDescent="0.25">
      <c r="A11" s="5" t="s">
        <v>16</v>
      </c>
      <c r="B11" s="6" t="s">
        <v>17</v>
      </c>
      <c r="C11" s="49">
        <f>+'ENERO 24'!C11+'FEBRERO 24'!C11+'MARZO 24'!C11</f>
        <v>720079.73</v>
      </c>
      <c r="D11" s="49">
        <f>+'ENERO 24'!D11+'FEBRERO 24'!D11+'MARZO 24'!D11</f>
        <v>148696.79999999999</v>
      </c>
      <c r="E11" s="49">
        <f>+'ENERO 24'!E11+'FEBRERO 24'!E11+'MARZO 24'!E11</f>
        <v>9028.65</v>
      </c>
      <c r="F11" s="49">
        <f>+'ENERO 24'!F11+'FEBRERO 24'!F11+'MARZO 24'!F11</f>
        <v>32513.629999999997</v>
      </c>
      <c r="G11" s="49">
        <f>+'ENERO 24'!G11+'FEBRERO 24'!G11+'MARZO 24'!G11</f>
        <v>17301.52</v>
      </c>
      <c r="H11" s="49">
        <f>+'ENERO 24'!H11+'FEBRERO 24'!H11+'MARZO 24'!H11</f>
        <v>4590.46</v>
      </c>
      <c r="I11" s="49">
        <f>+'ENERO 24'!I11+'FEBRERO 24'!I11+'MARZO 24'!I11</f>
        <v>12315.009999999998</v>
      </c>
      <c r="J11" s="49">
        <f>+'ENERO 24'!J11+'FEBRERO 24'!J11+'MARZO 24'!J11</f>
        <v>1487.34</v>
      </c>
      <c r="K11" s="49">
        <f>+'ENERO 24'!K11+'FEBRERO 24'!K11+'MARZO 24'!K11</f>
        <v>674.80000000000007</v>
      </c>
      <c r="L11" s="49">
        <f>+'ENERO 24'!L11+'FEBRERO 24'!L11+'MARZO 24'!L11</f>
        <v>0</v>
      </c>
      <c r="M11" s="49">
        <f>+'ENERO 24'!M11+'FEBRERO 24'!M11+'MARZO 24'!M11</f>
        <v>0</v>
      </c>
      <c r="N11" s="49">
        <f>+'FEBRERO 24'!N11</f>
        <v>320.64</v>
      </c>
      <c r="O11" s="49">
        <f t="shared" si="0"/>
        <v>947008.58000000007</v>
      </c>
    </row>
    <row r="12" spans="1:17" x14ac:dyDescent="0.25">
      <c r="A12" s="5" t="s">
        <v>18</v>
      </c>
      <c r="B12" s="6" t="s">
        <v>19</v>
      </c>
      <c r="C12" s="49">
        <f>+'ENERO 24'!C12+'FEBRERO 24'!C12+'MARZO 24'!C12</f>
        <v>388749.52</v>
      </c>
      <c r="D12" s="49">
        <f>+'ENERO 24'!D12+'FEBRERO 24'!D12+'MARZO 24'!D12</f>
        <v>162462.16999999998</v>
      </c>
      <c r="E12" s="49">
        <f>+'ENERO 24'!E12+'FEBRERO 24'!E12+'MARZO 24'!E12</f>
        <v>4937.76</v>
      </c>
      <c r="F12" s="49">
        <f>+'ENERO 24'!F12+'FEBRERO 24'!F12+'MARZO 24'!F12</f>
        <v>17619.219999999998</v>
      </c>
      <c r="G12" s="49">
        <f>+'ENERO 24'!G12+'FEBRERO 24'!G12+'MARZO 24'!G12</f>
        <v>7321.1100000000006</v>
      </c>
      <c r="H12" s="49">
        <f>+'ENERO 24'!H12+'FEBRERO 24'!H12+'MARZO 24'!H12</f>
        <v>2433.7399999999998</v>
      </c>
      <c r="I12" s="49">
        <f>+'ENERO 24'!I12+'FEBRERO 24'!I12+'MARZO 24'!I12</f>
        <v>5751.99</v>
      </c>
      <c r="J12" s="49">
        <f>+'ENERO 24'!J12+'FEBRERO 24'!J12+'MARZO 24'!J12</f>
        <v>912.56999999999994</v>
      </c>
      <c r="K12" s="49">
        <f>+'ENERO 24'!K12+'FEBRERO 24'!K12+'MARZO 24'!K12</f>
        <v>342.68</v>
      </c>
      <c r="L12" s="49">
        <f>+'ENERO 24'!L12+'FEBRERO 24'!L12+'MARZO 24'!L12</f>
        <v>18238</v>
      </c>
      <c r="M12" s="49">
        <f>+'ENERO 24'!M12+'FEBRERO 24'!M12+'MARZO 24'!M12</f>
        <v>0</v>
      </c>
      <c r="N12" s="49">
        <f>+'FEBRERO 24'!N12</f>
        <v>149.76</v>
      </c>
      <c r="O12" s="49">
        <f t="shared" si="0"/>
        <v>608918.5199999999</v>
      </c>
    </row>
    <row r="13" spans="1:17" x14ac:dyDescent="0.25">
      <c r="A13" s="5" t="s">
        <v>20</v>
      </c>
      <c r="B13" s="6" t="s">
        <v>21</v>
      </c>
      <c r="C13" s="49">
        <f>+'ENERO 24'!C13+'FEBRERO 24'!C13+'MARZO 24'!C13</f>
        <v>5943271.4799999995</v>
      </c>
      <c r="D13" s="49">
        <f>+'ENERO 24'!D13+'FEBRERO 24'!D13+'MARZO 24'!D13</f>
        <v>1515557.08</v>
      </c>
      <c r="E13" s="49">
        <f>+'ENERO 24'!E13+'FEBRERO 24'!E13+'MARZO 24'!E13</f>
        <v>61838.869999999995</v>
      </c>
      <c r="F13" s="49">
        <f>+'ENERO 24'!F13+'FEBRERO 24'!F13+'MARZO 24'!F13</f>
        <v>242096.53000000003</v>
      </c>
      <c r="G13" s="49">
        <f>+'ENERO 24'!G13+'FEBRERO 24'!G13+'MARZO 24'!G13</f>
        <v>100170.83000000002</v>
      </c>
      <c r="H13" s="49">
        <f>+'ENERO 24'!H13+'FEBRERO 24'!H13+'MARZO 24'!H13</f>
        <v>40270.020000000004</v>
      </c>
      <c r="I13" s="49">
        <f>+'ENERO 24'!I13+'FEBRERO 24'!I13+'MARZO 24'!I13</f>
        <v>97106.05</v>
      </c>
      <c r="J13" s="49">
        <f>+'ENERO 24'!J13+'FEBRERO 24'!J13+'MARZO 24'!J13</f>
        <v>8400.119999999999</v>
      </c>
      <c r="K13" s="49">
        <f>+'ENERO 24'!K13+'FEBRERO 24'!K13+'MARZO 24'!K13</f>
        <v>6925.42</v>
      </c>
      <c r="L13" s="49">
        <f>+'ENERO 24'!L13+'FEBRERO 24'!L13+'MARZO 24'!L13</f>
        <v>0</v>
      </c>
      <c r="M13" s="49">
        <f>+'ENERO 24'!M13+'FEBRERO 24'!M13+'MARZO 24'!M13</f>
        <v>0</v>
      </c>
      <c r="N13" s="49">
        <f>+'FEBRERO 24'!N13</f>
        <v>2528.29</v>
      </c>
      <c r="O13" s="49">
        <f t="shared" si="0"/>
        <v>8018164.6899999995</v>
      </c>
    </row>
    <row r="14" spans="1:17" x14ac:dyDescent="0.25">
      <c r="A14" s="5" t="s">
        <v>22</v>
      </c>
      <c r="B14" s="6" t="s">
        <v>23</v>
      </c>
      <c r="C14" s="49">
        <f>+'ENERO 24'!C14+'FEBRERO 24'!C14+'MARZO 24'!C14</f>
        <v>7925701.4499999993</v>
      </c>
      <c r="D14" s="49">
        <f>+'ENERO 24'!D14+'FEBRERO 24'!D14+'MARZO 24'!D14</f>
        <v>2872077.24</v>
      </c>
      <c r="E14" s="49">
        <f>+'ENERO 24'!E14+'FEBRERO 24'!E14+'MARZO 24'!E14</f>
        <v>73567.649999999994</v>
      </c>
      <c r="F14" s="49">
        <f>+'ENERO 24'!F14+'FEBRERO 24'!F14+'MARZO 24'!F14</f>
        <v>303707.19</v>
      </c>
      <c r="G14" s="49">
        <f>+'ENERO 24'!G14+'FEBRERO 24'!G14+'MARZO 24'!G14</f>
        <v>135446.31</v>
      </c>
      <c r="H14" s="49">
        <f>+'ENERO 24'!H14+'FEBRERO 24'!H14+'MARZO 24'!H14</f>
        <v>57408.25</v>
      </c>
      <c r="I14" s="49">
        <f>+'ENERO 24'!I14+'FEBRERO 24'!I14+'MARZO 24'!I14</f>
        <v>144070.09999999998</v>
      </c>
      <c r="J14" s="49">
        <f>+'ENERO 24'!J14+'FEBRERO 24'!J14+'MARZO 24'!J14</f>
        <v>8368.6500000000015</v>
      </c>
      <c r="K14" s="49">
        <f>+'ENERO 24'!K14+'FEBRERO 24'!K14+'MARZO 24'!K14</f>
        <v>10999.390000000001</v>
      </c>
      <c r="L14" s="49">
        <f>+'ENERO 24'!L14+'FEBRERO 24'!L14+'MARZO 24'!L14</f>
        <v>0</v>
      </c>
      <c r="M14" s="49">
        <f>+'ENERO 24'!M14+'FEBRERO 24'!M14+'MARZO 24'!M14</f>
        <v>0</v>
      </c>
      <c r="N14" s="49">
        <f>+'FEBRERO 24'!N14</f>
        <v>3751.06</v>
      </c>
      <c r="O14" s="49">
        <f t="shared" si="0"/>
        <v>11535097.290000001</v>
      </c>
    </row>
    <row r="15" spans="1:17" x14ac:dyDescent="0.25">
      <c r="A15" s="5" t="s">
        <v>24</v>
      </c>
      <c r="B15" s="6" t="s">
        <v>25</v>
      </c>
      <c r="C15" s="49">
        <f>+'ENERO 24'!C15+'FEBRERO 24'!C15+'MARZO 24'!C15</f>
        <v>882675.66999999993</v>
      </c>
      <c r="D15" s="49">
        <f>+'ENERO 24'!D15+'FEBRERO 24'!D15+'MARZO 24'!D15</f>
        <v>337094.2</v>
      </c>
      <c r="E15" s="49">
        <f>+'ENERO 24'!E15+'FEBRERO 24'!E15+'MARZO 24'!E15</f>
        <v>11704.77</v>
      </c>
      <c r="F15" s="49">
        <f>+'ENERO 24'!F15+'FEBRERO 24'!F15+'MARZO 24'!F15</f>
        <v>41230.6</v>
      </c>
      <c r="G15" s="49">
        <f>+'ENERO 24'!G15+'FEBRERO 24'!G15+'MARZO 24'!G15</f>
        <v>16670.48</v>
      </c>
      <c r="H15" s="49">
        <f>+'ENERO 24'!H15+'FEBRERO 24'!H15+'MARZO 24'!H15</f>
        <v>5258.8099999999995</v>
      </c>
      <c r="I15" s="49">
        <f>+'ENERO 24'!I15+'FEBRERO 24'!I15+'MARZO 24'!I15</f>
        <v>11742.9</v>
      </c>
      <c r="J15" s="49">
        <f>+'ENERO 24'!J15+'FEBRERO 24'!J15+'MARZO 24'!J15</f>
        <v>2134.0500000000002</v>
      </c>
      <c r="K15" s="49">
        <f>+'ENERO 24'!K15+'FEBRERO 24'!K15+'MARZO 24'!K15</f>
        <v>654.65</v>
      </c>
      <c r="L15" s="49">
        <f>+'ENERO 24'!L15+'FEBRERO 24'!L15+'MARZO 24'!L15</f>
        <v>0</v>
      </c>
      <c r="M15" s="49">
        <f>+'ENERO 24'!M15+'FEBRERO 24'!M15+'MARZO 24'!M15</f>
        <v>0</v>
      </c>
      <c r="N15" s="49">
        <f>+'FEBRERO 24'!N15</f>
        <v>305.74</v>
      </c>
      <c r="O15" s="49">
        <f t="shared" si="0"/>
        <v>1309471.8699999999</v>
      </c>
    </row>
    <row r="16" spans="1:17" x14ac:dyDescent="0.25">
      <c r="A16" s="5" t="s">
        <v>26</v>
      </c>
      <c r="B16" s="6" t="s">
        <v>27</v>
      </c>
      <c r="C16" s="49">
        <f>+'ENERO 24'!C16+'FEBRERO 24'!C16+'MARZO 24'!C16</f>
        <v>528773.39999999991</v>
      </c>
      <c r="D16" s="49">
        <f>+'ENERO 24'!D16+'FEBRERO 24'!D16+'MARZO 24'!D16</f>
        <v>204506</v>
      </c>
      <c r="E16" s="49">
        <f>+'ENERO 24'!E16+'FEBRERO 24'!E16+'MARZO 24'!E16</f>
        <v>6253.47</v>
      </c>
      <c r="F16" s="49">
        <f>+'ENERO 24'!F16+'FEBRERO 24'!F16+'MARZO 24'!F16</f>
        <v>23135.390000000003</v>
      </c>
      <c r="G16" s="49">
        <f>+'ENERO 24'!G16+'FEBRERO 24'!G16+'MARZO 24'!G16</f>
        <v>4897.55</v>
      </c>
      <c r="H16" s="49">
        <f>+'ENERO 24'!H16+'FEBRERO 24'!H16+'MARZO 24'!H16</f>
        <v>3493.73</v>
      </c>
      <c r="I16" s="49">
        <f>+'ENERO 24'!I16+'FEBRERO 24'!I16+'MARZO 24'!I16</f>
        <v>6494.57</v>
      </c>
      <c r="J16" s="49">
        <f>+'ENERO 24'!J16+'FEBRERO 24'!J16+'MARZO 24'!J16</f>
        <v>905.61</v>
      </c>
      <c r="K16" s="49">
        <f>+'ENERO 24'!K16+'FEBRERO 24'!K16+'MARZO 24'!K16</f>
        <v>558.55999999999995</v>
      </c>
      <c r="L16" s="49">
        <f>+'ENERO 24'!L16+'FEBRERO 24'!L16+'MARZO 24'!L16</f>
        <v>0</v>
      </c>
      <c r="M16" s="49">
        <f>+'ENERO 24'!M16+'FEBRERO 24'!M16+'MARZO 24'!M16</f>
        <v>0</v>
      </c>
      <c r="N16" s="49">
        <f>+'FEBRERO 24'!N16</f>
        <v>169.1</v>
      </c>
      <c r="O16" s="49">
        <f t="shared" si="0"/>
        <v>779187.37999999989</v>
      </c>
    </row>
    <row r="17" spans="1:15" x14ac:dyDescent="0.25">
      <c r="A17" s="5" t="s">
        <v>28</v>
      </c>
      <c r="B17" s="6" t="s">
        <v>29</v>
      </c>
      <c r="C17" s="49">
        <f>+'ENERO 24'!C17+'FEBRERO 24'!C17+'MARZO 24'!C17</f>
        <v>1605174.17</v>
      </c>
      <c r="D17" s="49">
        <f>+'ENERO 24'!D17+'FEBRERO 24'!D17+'MARZO 24'!D17</f>
        <v>501067.86</v>
      </c>
      <c r="E17" s="49">
        <f>+'ENERO 24'!E17+'FEBRERO 24'!E17+'MARZO 24'!E17</f>
        <v>17431.11</v>
      </c>
      <c r="F17" s="49">
        <f>+'ENERO 24'!F17+'FEBRERO 24'!F17+'MARZO 24'!F17</f>
        <v>66743.510000000009</v>
      </c>
      <c r="G17" s="49">
        <f>+'ENERO 24'!G17+'FEBRERO 24'!G17+'MARZO 24'!G17</f>
        <v>45908.82</v>
      </c>
      <c r="H17" s="49">
        <f>+'ENERO 24'!H17+'FEBRERO 24'!H17+'MARZO 24'!H17</f>
        <v>10569.72</v>
      </c>
      <c r="I17" s="49">
        <f>+'ENERO 24'!I17+'FEBRERO 24'!I17+'MARZO 24'!I17</f>
        <v>32299.559999999998</v>
      </c>
      <c r="J17" s="49">
        <f>+'ENERO 24'!J17+'FEBRERO 24'!J17+'MARZO 24'!J17</f>
        <v>2858.43</v>
      </c>
      <c r="K17" s="49">
        <f>+'ENERO 24'!K17+'FEBRERO 24'!K17+'MARZO 24'!K17</f>
        <v>1711.04</v>
      </c>
      <c r="L17" s="49">
        <f>+'ENERO 24'!L17+'FEBRERO 24'!L17+'MARZO 24'!L17</f>
        <v>0</v>
      </c>
      <c r="M17" s="49">
        <f>+'ENERO 24'!M17+'FEBRERO 24'!M17+'MARZO 24'!M17</f>
        <v>0</v>
      </c>
      <c r="N17" s="49">
        <f>+'FEBRERO 24'!N17</f>
        <v>840.96</v>
      </c>
      <c r="O17" s="49">
        <f t="shared" si="0"/>
        <v>2284605.1799999997</v>
      </c>
    </row>
    <row r="18" spans="1:15" x14ac:dyDescent="0.25">
      <c r="A18" s="5" t="s">
        <v>30</v>
      </c>
      <c r="B18" s="6" t="s">
        <v>31</v>
      </c>
      <c r="C18" s="49">
        <f>+'ENERO 24'!C18+'FEBRERO 24'!C18+'MARZO 24'!C18</f>
        <v>4587594.3600000003</v>
      </c>
      <c r="D18" s="49">
        <f>+'ENERO 24'!D18+'FEBRERO 24'!D18+'MARZO 24'!D18</f>
        <v>1542038.39</v>
      </c>
      <c r="E18" s="49">
        <f>+'ENERO 24'!E18+'FEBRERO 24'!E18+'MARZO 24'!E18</f>
        <v>45804.75</v>
      </c>
      <c r="F18" s="49">
        <f>+'ENERO 24'!F18+'FEBRERO 24'!F18+'MARZO 24'!F18</f>
        <v>182130.87</v>
      </c>
      <c r="G18" s="49">
        <f>+'ENERO 24'!G18+'FEBRERO 24'!G18+'MARZO 24'!G18</f>
        <v>88271.25</v>
      </c>
      <c r="H18" s="49">
        <f>+'ENERO 24'!H18+'FEBRERO 24'!H18+'MARZO 24'!H18</f>
        <v>33813.03</v>
      </c>
      <c r="I18" s="49">
        <f>+'ENERO 24'!I18+'FEBRERO 24'!I18+'MARZO 24'!I18</f>
        <v>89130.42</v>
      </c>
      <c r="J18" s="49">
        <f>+'ENERO 24'!J18+'FEBRERO 24'!J18+'MARZO 24'!J18</f>
        <v>5183.43</v>
      </c>
      <c r="K18" s="49">
        <f>+'ENERO 24'!K18+'FEBRERO 24'!K18+'MARZO 24'!K18</f>
        <v>6534.14</v>
      </c>
      <c r="L18" s="49">
        <f>+'ENERO 24'!L18+'FEBRERO 24'!L18+'MARZO 24'!L18</f>
        <v>0</v>
      </c>
      <c r="M18" s="49">
        <f>+'ENERO 24'!M18+'FEBRERO 24'!M18+'MARZO 24'!M18</f>
        <v>0</v>
      </c>
      <c r="N18" s="49">
        <f>+'FEBRERO 24'!N18</f>
        <v>2320.63</v>
      </c>
      <c r="O18" s="49">
        <f t="shared" si="0"/>
        <v>6582821.2699999996</v>
      </c>
    </row>
    <row r="19" spans="1:15" x14ac:dyDescent="0.25">
      <c r="A19" s="5" t="s">
        <v>32</v>
      </c>
      <c r="B19" s="6" t="s">
        <v>33</v>
      </c>
      <c r="C19" s="49">
        <f>+'ENERO 24'!C19+'FEBRERO 24'!C19+'MARZO 24'!C19</f>
        <v>445774.14</v>
      </c>
      <c r="D19" s="49">
        <f>+'ENERO 24'!D19+'FEBRERO 24'!D19+'MARZO 24'!D19</f>
        <v>138692.93</v>
      </c>
      <c r="E19" s="49">
        <f>+'ENERO 24'!E19+'FEBRERO 24'!E19+'MARZO 24'!E19</f>
        <v>5988.3099999999995</v>
      </c>
      <c r="F19" s="49">
        <f>+'ENERO 24'!F19+'FEBRERO 24'!F19+'MARZO 24'!F19</f>
        <v>20973.78</v>
      </c>
      <c r="G19" s="49">
        <f>+'ENERO 24'!G19+'FEBRERO 24'!G19+'MARZO 24'!G19</f>
        <v>9554.39</v>
      </c>
      <c r="H19" s="49">
        <f>+'ENERO 24'!H19+'FEBRERO 24'!H19+'MARZO 24'!H19</f>
        <v>2726.5099999999998</v>
      </c>
      <c r="I19" s="49">
        <f>+'ENERO 24'!I19+'FEBRERO 24'!I19+'MARZO 24'!I19</f>
        <v>6680.25</v>
      </c>
      <c r="J19" s="49">
        <f>+'ENERO 24'!J19+'FEBRERO 24'!J19+'MARZO 24'!J19</f>
        <v>1041.93</v>
      </c>
      <c r="K19" s="49">
        <f>+'ENERO 24'!K19+'FEBRERO 24'!K19+'MARZO 24'!K19</f>
        <v>359.27</v>
      </c>
      <c r="L19" s="49">
        <f>+'ENERO 24'!L19+'FEBRERO 24'!L19+'MARZO 24'!L19</f>
        <v>0</v>
      </c>
      <c r="M19" s="49">
        <f>+'ENERO 24'!M19+'FEBRERO 24'!M19+'MARZO 24'!M19</f>
        <v>0</v>
      </c>
      <c r="N19" s="49">
        <f>+'FEBRERO 24'!N19</f>
        <v>173.93</v>
      </c>
      <c r="O19" s="49">
        <f t="shared" si="0"/>
        <v>631965.44000000029</v>
      </c>
    </row>
    <row r="20" spans="1:15" x14ac:dyDescent="0.25">
      <c r="A20" s="5" t="s">
        <v>34</v>
      </c>
      <c r="B20" s="6" t="s">
        <v>35</v>
      </c>
      <c r="C20" s="49">
        <f>+'ENERO 24'!C20+'FEBRERO 24'!C20+'MARZO 24'!C20</f>
        <v>2430395.5100000002</v>
      </c>
      <c r="D20" s="49">
        <f>+'ENERO 24'!D20+'FEBRERO 24'!D20+'MARZO 24'!D20</f>
        <v>675495.97</v>
      </c>
      <c r="E20" s="49">
        <f>+'ENERO 24'!E20+'FEBRERO 24'!E20+'MARZO 24'!E20</f>
        <v>26654.230000000003</v>
      </c>
      <c r="F20" s="49">
        <f>+'ENERO 24'!F20+'FEBRERO 24'!F20+'MARZO 24'!F20</f>
        <v>101632.73000000001</v>
      </c>
      <c r="G20" s="49">
        <f>+'ENERO 24'!G20+'FEBRERO 24'!G20+'MARZO 24'!G20</f>
        <v>77634.28</v>
      </c>
      <c r="H20" s="49">
        <f>+'ENERO 24'!H20+'FEBRERO 24'!H20+'MARZO 24'!H20</f>
        <v>16805.239999999998</v>
      </c>
      <c r="I20" s="49">
        <f>+'ENERO 24'!I20+'FEBRERO 24'!I20+'MARZO 24'!I20</f>
        <v>53764.709999999992</v>
      </c>
      <c r="J20" s="49">
        <f>+'ENERO 24'!J20+'FEBRERO 24'!J20+'MARZO 24'!J20</f>
        <v>3709.32</v>
      </c>
      <c r="K20" s="49">
        <f>+'ENERO 24'!K20+'FEBRERO 24'!K20+'MARZO 24'!K20</f>
        <v>2930.62</v>
      </c>
      <c r="L20" s="49">
        <f>+'ENERO 24'!L20+'FEBRERO 24'!L20+'MARZO 24'!L20</f>
        <v>0</v>
      </c>
      <c r="M20" s="49">
        <f>+'ENERO 24'!M20+'FEBRERO 24'!M20+'MARZO 24'!M20</f>
        <v>0</v>
      </c>
      <c r="N20" s="49">
        <f>+'FEBRERO 24'!N20</f>
        <v>1399.84</v>
      </c>
      <c r="O20" s="49">
        <f t="shared" si="0"/>
        <v>3390422.45</v>
      </c>
    </row>
    <row r="21" spans="1:15" x14ac:dyDescent="0.25">
      <c r="A21" s="5" t="s">
        <v>36</v>
      </c>
      <c r="B21" s="6" t="s">
        <v>37</v>
      </c>
      <c r="C21" s="49">
        <f>+'ENERO 24'!C21+'FEBRERO 24'!C21+'MARZO 24'!C21</f>
        <v>1576319.8</v>
      </c>
      <c r="D21" s="49">
        <f>+'ENERO 24'!D21+'FEBRERO 24'!D21+'MARZO 24'!D21</f>
        <v>757419.17</v>
      </c>
      <c r="E21" s="49">
        <f>+'ENERO 24'!E21+'FEBRERO 24'!E21+'MARZO 24'!E21</f>
        <v>17792.93</v>
      </c>
      <c r="F21" s="49">
        <f>+'ENERO 24'!F21+'FEBRERO 24'!F21+'MARZO 24'!F21</f>
        <v>66961.64</v>
      </c>
      <c r="G21" s="49">
        <f>+'ENERO 24'!G21+'FEBRERO 24'!G21+'MARZO 24'!G21</f>
        <v>20058.48</v>
      </c>
      <c r="H21" s="49">
        <f>+'ENERO 24'!H21+'FEBRERO 24'!H21+'MARZO 24'!H21</f>
        <v>10308.310000000001</v>
      </c>
      <c r="I21" s="49">
        <f>+'ENERO 24'!I21+'FEBRERO 24'!I21+'MARZO 24'!I21</f>
        <v>21409.03</v>
      </c>
      <c r="J21" s="49">
        <f>+'ENERO 24'!J21+'FEBRERO 24'!J21+'MARZO 24'!J21</f>
        <v>2931.36</v>
      </c>
      <c r="K21" s="49">
        <f>+'ENERO 24'!K21+'FEBRERO 24'!K21+'MARZO 24'!K21</f>
        <v>1633.85</v>
      </c>
      <c r="L21" s="49">
        <f>+'ENERO 24'!L21+'FEBRERO 24'!L21+'MARZO 24'!L21</f>
        <v>0</v>
      </c>
      <c r="M21" s="49">
        <f>+'ENERO 24'!M21+'FEBRERO 24'!M21+'MARZO 24'!M21</f>
        <v>0</v>
      </c>
      <c r="N21" s="49">
        <f>+'FEBRERO 24'!N21</f>
        <v>557.41</v>
      </c>
      <c r="O21" s="49">
        <f t="shared" si="0"/>
        <v>2475391.9800000004</v>
      </c>
    </row>
    <row r="22" spans="1:15" x14ac:dyDescent="0.25">
      <c r="A22" s="5" t="s">
        <v>38</v>
      </c>
      <c r="B22" s="6" t="s">
        <v>39</v>
      </c>
      <c r="C22" s="49">
        <f>+'ENERO 24'!C22+'FEBRERO 24'!C22+'MARZO 24'!C22</f>
        <v>12544103.57</v>
      </c>
      <c r="D22" s="49">
        <f>+'ENERO 24'!D22+'FEBRERO 24'!D22+'MARZO 24'!D22</f>
        <v>3146802.22</v>
      </c>
      <c r="E22" s="49">
        <f>+'ENERO 24'!E22+'FEBRERO 24'!E22+'MARZO 24'!E22</f>
        <v>125630.38</v>
      </c>
      <c r="F22" s="49">
        <f>+'ENERO 24'!F22+'FEBRERO 24'!F22+'MARZO 24'!F22</f>
        <v>492500.36000000004</v>
      </c>
      <c r="G22" s="49">
        <f>+'ENERO 24'!G22+'FEBRERO 24'!G22+'MARZO 24'!G22</f>
        <v>182915.74</v>
      </c>
      <c r="H22" s="49">
        <f>+'ENERO 24'!H22+'FEBRERO 24'!H22+'MARZO 24'!H22</f>
        <v>89613.93</v>
      </c>
      <c r="I22" s="49">
        <f>+'ENERO 24'!I22+'FEBRERO 24'!I22+'MARZO 24'!I22</f>
        <v>207840.26</v>
      </c>
      <c r="J22" s="49">
        <f>+'ENERO 24'!J22+'FEBRERO 24'!J22+'MARZO 24'!J22</f>
        <v>20091.689999999999</v>
      </c>
      <c r="K22" s="49">
        <f>+'ENERO 24'!K22+'FEBRERO 24'!K22+'MARZO 24'!K22</f>
        <v>16347.19</v>
      </c>
      <c r="L22" s="49">
        <f>+'ENERO 24'!L22+'FEBRERO 24'!L22+'MARZO 24'!L22</f>
        <v>1850787</v>
      </c>
      <c r="M22" s="49">
        <f>+'ENERO 24'!M22+'FEBRERO 24'!M22+'MARZO 24'!M22</f>
        <v>0</v>
      </c>
      <c r="N22" s="49">
        <f>+'FEBRERO 24'!N22</f>
        <v>5411.41</v>
      </c>
      <c r="O22" s="49">
        <f t="shared" si="0"/>
        <v>18682043.750000004</v>
      </c>
    </row>
    <row r="23" spans="1:15" x14ac:dyDescent="0.25">
      <c r="A23" s="5" t="s">
        <v>40</v>
      </c>
      <c r="B23" s="6" t="s">
        <v>41</v>
      </c>
      <c r="C23" s="49">
        <f>+'ENERO 24'!C23+'FEBRERO 24'!C23+'MARZO 24'!C23</f>
        <v>1308584.1100000001</v>
      </c>
      <c r="D23" s="49">
        <f>+'ENERO 24'!D23+'FEBRERO 24'!D23+'MARZO 24'!D23</f>
        <v>243539.78999999998</v>
      </c>
      <c r="E23" s="49">
        <f>+'ENERO 24'!E23+'FEBRERO 24'!E23+'MARZO 24'!E23</f>
        <v>15758.85</v>
      </c>
      <c r="F23" s="49">
        <f>+'ENERO 24'!F23+'FEBRERO 24'!F23+'MARZO 24'!F23</f>
        <v>57708.58</v>
      </c>
      <c r="G23" s="49">
        <f>+'ENERO 24'!G23+'FEBRERO 24'!G23+'MARZO 24'!G23</f>
        <v>37140.29</v>
      </c>
      <c r="H23" s="49">
        <f>+'ENERO 24'!H23+'FEBRERO 24'!H23+'MARZO 24'!H23</f>
        <v>8562.5299999999988</v>
      </c>
      <c r="I23" s="49">
        <f>+'ENERO 24'!I23+'FEBRERO 24'!I23+'MARZO 24'!I23</f>
        <v>25229.18</v>
      </c>
      <c r="J23" s="49">
        <f>+'ENERO 24'!J23+'FEBRERO 24'!J23+'MARZO 24'!J23</f>
        <v>2481.48</v>
      </c>
      <c r="K23" s="49">
        <f>+'ENERO 24'!K23+'FEBRERO 24'!K23+'MARZO 24'!K23</f>
        <v>1336.49</v>
      </c>
      <c r="L23" s="49">
        <f>+'ENERO 24'!L23+'FEBRERO 24'!L23+'MARZO 24'!L23</f>
        <v>0</v>
      </c>
      <c r="M23" s="49">
        <f>+'ENERO 24'!M23+'FEBRERO 24'!M23+'MARZO 24'!M23</f>
        <v>0</v>
      </c>
      <c r="N23" s="49">
        <f>+'FEBRERO 24'!N23</f>
        <v>656.88</v>
      </c>
      <c r="O23" s="49">
        <f t="shared" si="0"/>
        <v>1700998.1800000002</v>
      </c>
    </row>
    <row r="24" spans="1:15" x14ac:dyDescent="0.25">
      <c r="A24" s="5" t="s">
        <v>42</v>
      </c>
      <c r="B24" s="6" t="s">
        <v>43</v>
      </c>
      <c r="C24" s="49">
        <f>+'ENERO 24'!C24+'FEBRERO 24'!C24+'MARZO 24'!C24</f>
        <v>2162609.06</v>
      </c>
      <c r="D24" s="49">
        <f>+'ENERO 24'!D24+'FEBRERO 24'!D24+'MARZO 24'!D24</f>
        <v>223071.59999999998</v>
      </c>
      <c r="E24" s="49">
        <f>+'ENERO 24'!E24+'FEBRERO 24'!E24+'MARZO 24'!E24</f>
        <v>24109.72</v>
      </c>
      <c r="F24" s="49">
        <f>+'ENERO 24'!F24+'FEBRERO 24'!F24+'MARZO 24'!F24</f>
        <v>91252.17</v>
      </c>
      <c r="G24" s="49">
        <f>+'ENERO 24'!G24+'FEBRERO 24'!G24+'MARZO 24'!G24</f>
        <v>68392.45</v>
      </c>
      <c r="H24" s="49">
        <f>+'ENERO 24'!H24+'FEBRERO 24'!H24+'MARZO 24'!H24</f>
        <v>14860.340000000002</v>
      </c>
      <c r="I24" s="49">
        <f>+'ENERO 24'!I24+'FEBRERO 24'!I24+'MARZO 24'!I24</f>
        <v>46440.36</v>
      </c>
      <c r="J24" s="49">
        <f>+'ENERO 24'!J24+'FEBRERO 24'!J24+'MARZO 24'!J24</f>
        <v>3417.3900000000003</v>
      </c>
      <c r="K24" s="49">
        <f>+'ENERO 24'!K24+'FEBRERO 24'!K24+'MARZO 24'!K24</f>
        <v>2558.61</v>
      </c>
      <c r="L24" s="49">
        <f>+'ENERO 24'!L24+'FEBRERO 24'!L24+'MARZO 24'!L24</f>
        <v>0</v>
      </c>
      <c r="M24" s="49">
        <f>+'ENERO 24'!M24+'FEBRERO 24'!M24+'MARZO 24'!M24</f>
        <v>0</v>
      </c>
      <c r="N24" s="49">
        <f>+'FEBRERO 24'!N24</f>
        <v>1209.1400000000001</v>
      </c>
      <c r="O24" s="49">
        <f t="shared" si="0"/>
        <v>2637920.8400000003</v>
      </c>
    </row>
    <row r="25" spans="1:15" x14ac:dyDescent="0.25">
      <c r="A25" s="5" t="s">
        <v>44</v>
      </c>
      <c r="B25" s="6" t="s">
        <v>45</v>
      </c>
      <c r="C25" s="49">
        <f>+'ENERO 24'!C25+'FEBRERO 24'!C25+'MARZO 24'!C25</f>
        <v>945482.82000000007</v>
      </c>
      <c r="D25" s="49">
        <f>+'ENERO 24'!D25+'FEBRERO 24'!D25+'MARZO 24'!D25</f>
        <v>149044.20000000001</v>
      </c>
      <c r="E25" s="49">
        <f>+'ENERO 24'!E25+'FEBRERO 24'!E25+'MARZO 24'!E25</f>
        <v>11578.99</v>
      </c>
      <c r="F25" s="49">
        <f>+'ENERO 24'!F25+'FEBRERO 24'!F25+'MARZO 24'!F25</f>
        <v>42123.040000000008</v>
      </c>
      <c r="G25" s="49">
        <f>+'ENERO 24'!G25+'FEBRERO 24'!G25+'MARZO 24'!G25</f>
        <v>24557.759999999998</v>
      </c>
      <c r="H25" s="49">
        <f>+'ENERO 24'!H25+'FEBRERO 24'!H25+'MARZO 24'!H25</f>
        <v>6060.869999999999</v>
      </c>
      <c r="I25" s="49">
        <f>+'ENERO 24'!I25+'FEBRERO 24'!I25+'MARZO 24'!I25</f>
        <v>17047</v>
      </c>
      <c r="J25" s="49">
        <f>+'ENERO 24'!J25+'FEBRERO 24'!J25+'MARZO 24'!J25</f>
        <v>1885.38</v>
      </c>
      <c r="K25" s="49">
        <f>+'ENERO 24'!K25+'FEBRERO 24'!K25+'MARZO 24'!K25</f>
        <v>907.04</v>
      </c>
      <c r="L25" s="49">
        <f>+'ENERO 24'!L25+'FEBRERO 24'!L25+'MARZO 24'!L25</f>
        <v>13362</v>
      </c>
      <c r="M25" s="49">
        <f>+'ENERO 24'!M25+'FEBRERO 24'!M25+'MARZO 24'!M25</f>
        <v>0</v>
      </c>
      <c r="N25" s="49">
        <f>+'FEBRERO 24'!N25</f>
        <v>443.84</v>
      </c>
      <c r="O25" s="49">
        <f t="shared" si="0"/>
        <v>1212492.9400000002</v>
      </c>
    </row>
    <row r="26" spans="1:15" x14ac:dyDescent="0.25">
      <c r="A26" s="5" t="s">
        <v>46</v>
      </c>
      <c r="B26" s="6" t="s">
        <v>47</v>
      </c>
      <c r="C26" s="49">
        <f>+'ENERO 24'!C26+'FEBRERO 24'!C26+'MARZO 24'!C26</f>
        <v>370293.95</v>
      </c>
      <c r="D26" s="49">
        <f>+'ENERO 24'!D26+'FEBRERO 24'!D26+'MARZO 24'!D26</f>
        <v>148796.07</v>
      </c>
      <c r="E26" s="49">
        <f>+'ENERO 24'!E26+'FEBRERO 24'!E26+'MARZO 24'!E26</f>
        <v>5355.8</v>
      </c>
      <c r="F26" s="49">
        <f>+'ENERO 24'!F26+'FEBRERO 24'!F26+'MARZO 24'!F26</f>
        <v>18161.86</v>
      </c>
      <c r="G26" s="49">
        <f>+'ENERO 24'!G26+'FEBRERO 24'!G26+'MARZO 24'!G26</f>
        <v>5037.55</v>
      </c>
      <c r="H26" s="49">
        <f>+'ENERO 24'!H26+'FEBRERO 24'!H26+'MARZO 24'!H26</f>
        <v>2165.3000000000002</v>
      </c>
      <c r="I26" s="49">
        <f>+'ENERO 24'!I26+'FEBRERO 24'!I26+'MARZO 24'!I26</f>
        <v>4004.17</v>
      </c>
      <c r="J26" s="49">
        <f>+'ENERO 24'!J26+'FEBRERO 24'!J26+'MARZO 24'!J26</f>
        <v>1048.1999999999998</v>
      </c>
      <c r="K26" s="49">
        <f>+'ENERO 24'!K26+'FEBRERO 24'!K26+'MARZO 24'!K26</f>
        <v>244.73999999999998</v>
      </c>
      <c r="L26" s="49">
        <f>+'ENERO 24'!L26+'FEBRERO 24'!L26+'MARZO 24'!L26</f>
        <v>5620</v>
      </c>
      <c r="M26" s="49">
        <f>+'ENERO 24'!M26+'FEBRERO 24'!M26+'MARZO 24'!M26</f>
        <v>0</v>
      </c>
      <c r="N26" s="49">
        <f>+'FEBRERO 24'!N26</f>
        <v>104.25</v>
      </c>
      <c r="O26" s="49">
        <f t="shared" si="0"/>
        <v>560831.89000000013</v>
      </c>
    </row>
    <row r="27" spans="1:15" x14ac:dyDescent="0.25">
      <c r="A27" s="5" t="s">
        <v>48</v>
      </c>
      <c r="B27" s="6" t="s">
        <v>49</v>
      </c>
      <c r="C27" s="49">
        <f>+'ENERO 24'!C27+'FEBRERO 24'!C27+'MARZO 24'!C27</f>
        <v>779087.95</v>
      </c>
      <c r="D27" s="49">
        <f>+'ENERO 24'!D27+'FEBRERO 24'!D27+'MARZO 24'!D27</f>
        <v>142885.79999999999</v>
      </c>
      <c r="E27" s="49">
        <f>+'ENERO 24'!E27+'FEBRERO 24'!E27+'MARZO 24'!E27</f>
        <v>9835.15</v>
      </c>
      <c r="F27" s="49">
        <f>+'ENERO 24'!F27+'FEBRERO 24'!F27+'MARZO 24'!F27</f>
        <v>35329.050000000003</v>
      </c>
      <c r="G27" s="49">
        <f>+'ENERO 24'!G27+'FEBRERO 24'!G27+'MARZO 24'!G27</f>
        <v>18548.47</v>
      </c>
      <c r="H27" s="49">
        <f>+'ENERO 24'!H27+'FEBRERO 24'!H27+'MARZO 24'!H27</f>
        <v>4872.7700000000004</v>
      </c>
      <c r="I27" s="49">
        <f>+'ENERO 24'!I27+'FEBRERO 24'!I27+'MARZO 24'!I27</f>
        <v>12983.810000000001</v>
      </c>
      <c r="J27" s="49">
        <f>+'ENERO 24'!J27+'FEBRERO 24'!J27+'MARZO 24'!J27</f>
        <v>1674.42</v>
      </c>
      <c r="K27" s="49">
        <f>+'ENERO 24'!K27+'FEBRERO 24'!K27+'MARZO 24'!K27</f>
        <v>688.6</v>
      </c>
      <c r="L27" s="49">
        <f>+'ENERO 24'!L27+'FEBRERO 24'!L27+'MARZO 24'!L27</f>
        <v>0</v>
      </c>
      <c r="M27" s="49">
        <f>+'ENERO 24'!M27+'FEBRERO 24'!M27+'MARZO 24'!M27</f>
        <v>0</v>
      </c>
      <c r="N27" s="49">
        <f>+'FEBRERO 24'!N27</f>
        <v>338.05</v>
      </c>
      <c r="O27" s="49">
        <f t="shared" si="0"/>
        <v>1006244.0700000002</v>
      </c>
    </row>
    <row r="28" spans="1:15" x14ac:dyDescent="0.25">
      <c r="A28" s="5" t="s">
        <v>50</v>
      </c>
      <c r="B28" s="6" t="s">
        <v>51</v>
      </c>
      <c r="C28" s="49">
        <f>+'ENERO 24'!C28+'FEBRERO 24'!C28+'MARZO 24'!C28</f>
        <v>1232154.03</v>
      </c>
      <c r="D28" s="49">
        <f>+'ENERO 24'!D28+'FEBRERO 24'!D28+'MARZO 24'!D28</f>
        <v>639844.03</v>
      </c>
      <c r="E28" s="49">
        <f>+'ENERO 24'!E28+'FEBRERO 24'!E28+'MARZO 24'!E28</f>
        <v>13854.55</v>
      </c>
      <c r="F28" s="49">
        <f>+'ENERO 24'!F28+'FEBRERO 24'!F28+'MARZO 24'!F28</f>
        <v>52281.32</v>
      </c>
      <c r="G28" s="49">
        <f>+'ENERO 24'!G28+'FEBRERO 24'!G28+'MARZO 24'!G28</f>
        <v>33020.910000000003</v>
      </c>
      <c r="H28" s="49">
        <f>+'ENERO 24'!H28+'FEBRERO 24'!H28+'MARZO 24'!H28</f>
        <v>8395.43</v>
      </c>
      <c r="I28" s="49">
        <f>+'ENERO 24'!I28+'FEBRERO 24'!I28+'MARZO 24'!I28</f>
        <v>24577.61</v>
      </c>
      <c r="J28" s="49">
        <f>+'ENERO 24'!J28+'FEBRERO 24'!J28+'MARZO 24'!J28</f>
        <v>1967.1000000000001</v>
      </c>
      <c r="K28" s="49">
        <f>+'ENERO 24'!K28+'FEBRERO 24'!K28+'MARZO 24'!K28</f>
        <v>1425.3</v>
      </c>
      <c r="L28" s="49">
        <f>+'ENERO 24'!L28+'FEBRERO 24'!L28+'MARZO 24'!L28</f>
        <v>100698</v>
      </c>
      <c r="M28" s="49">
        <f>+'ENERO 24'!M28+'FEBRERO 24'!M28+'MARZO 24'!M28</f>
        <v>0</v>
      </c>
      <c r="N28" s="49">
        <f>+'FEBRERO 24'!N28</f>
        <v>639.91</v>
      </c>
      <c r="O28" s="49">
        <f t="shared" si="0"/>
        <v>2108858.1900000004</v>
      </c>
    </row>
    <row r="29" spans="1:15" x14ac:dyDescent="0.25">
      <c r="A29" s="5" t="s">
        <v>52</v>
      </c>
      <c r="B29" s="6" t="s">
        <v>53</v>
      </c>
      <c r="C29" s="49">
        <f>+'ENERO 24'!C29+'FEBRERO 24'!C29+'MARZO 24'!C29</f>
        <v>3758020.69</v>
      </c>
      <c r="D29" s="49">
        <f>+'ENERO 24'!D29+'FEBRERO 24'!D29+'MARZO 24'!D29</f>
        <v>1816476.1999999997</v>
      </c>
      <c r="E29" s="49">
        <f>+'ENERO 24'!E29+'FEBRERO 24'!E29+'MARZO 24'!E29</f>
        <v>41124.28</v>
      </c>
      <c r="F29" s="49">
        <f>+'ENERO 24'!F29+'FEBRERO 24'!F29+'MARZO 24'!F29</f>
        <v>156459.80999999997</v>
      </c>
      <c r="G29" s="49">
        <f>+'ENERO 24'!G29+'FEBRERO 24'!G29+'MARZO 24'!G29</f>
        <v>95820.78</v>
      </c>
      <c r="H29" s="49">
        <f>+'ENERO 24'!H29+'FEBRERO 24'!H29+'MARZO 24'!H29</f>
        <v>26328.629999999997</v>
      </c>
      <c r="I29" s="49">
        <f>+'ENERO 24'!I29+'FEBRERO 24'!I29+'MARZO 24'!I29</f>
        <v>76790.850000000006</v>
      </c>
      <c r="J29" s="49">
        <f>+'ENERO 24'!J29+'FEBRERO 24'!J29+'MARZO 24'!J29</f>
        <v>5998.5</v>
      </c>
      <c r="K29" s="49">
        <f>+'ENERO 24'!K29+'FEBRERO 24'!K29+'MARZO 24'!K29</f>
        <v>4671.53</v>
      </c>
      <c r="L29" s="49">
        <f>+'ENERO 24'!L29+'FEBRERO 24'!L29+'MARZO 24'!L29</f>
        <v>0</v>
      </c>
      <c r="M29" s="49">
        <f>+'ENERO 24'!M29+'FEBRERO 24'!M29+'MARZO 24'!M29</f>
        <v>0</v>
      </c>
      <c r="N29" s="49">
        <f>+'FEBRERO 24'!N29</f>
        <v>1999.36</v>
      </c>
      <c r="O29" s="49">
        <f t="shared" si="0"/>
        <v>5983690.6299999999</v>
      </c>
    </row>
    <row r="30" spans="1:15" x14ac:dyDescent="0.25">
      <c r="A30" s="5" t="s">
        <v>54</v>
      </c>
      <c r="B30" s="6" t="s">
        <v>55</v>
      </c>
      <c r="C30" s="49">
        <f>+'ENERO 24'!C30+'FEBRERO 24'!C30+'MARZO 24'!C30</f>
        <v>482318.02</v>
      </c>
      <c r="D30" s="49">
        <f>+'ENERO 24'!D30+'FEBRERO 24'!D30+'MARZO 24'!D30</f>
        <v>168041.43</v>
      </c>
      <c r="E30" s="49">
        <f>+'ENERO 24'!E30+'FEBRERO 24'!E30+'MARZO 24'!E30</f>
        <v>5670.64</v>
      </c>
      <c r="F30" s="49">
        <f>+'ENERO 24'!F30+'FEBRERO 24'!F30+'MARZO 24'!F30</f>
        <v>20941.789999999997</v>
      </c>
      <c r="G30" s="49">
        <f>+'ENERO 24'!G30+'FEBRERO 24'!G30+'MARZO 24'!G30</f>
        <v>5340.09</v>
      </c>
      <c r="H30" s="49">
        <f>+'ENERO 24'!H30+'FEBRERO 24'!H30+'MARZO 24'!H30</f>
        <v>3131.83</v>
      </c>
      <c r="I30" s="49">
        <f>+'ENERO 24'!I30+'FEBRERO 24'!I30+'MARZO 24'!I30</f>
        <v>6078.41</v>
      </c>
      <c r="J30" s="49">
        <f>+'ENERO 24'!J30+'FEBRERO 24'!J30+'MARZO 24'!J30</f>
        <v>963.72</v>
      </c>
      <c r="K30" s="49">
        <f>+'ENERO 24'!K30+'FEBRERO 24'!K30+'MARZO 24'!K30</f>
        <v>484.15999999999997</v>
      </c>
      <c r="L30" s="49">
        <f>+'ENERO 24'!L30+'FEBRERO 24'!L30+'MARZO 24'!L30</f>
        <v>21919</v>
      </c>
      <c r="M30" s="49">
        <f>+'ENERO 24'!M30+'FEBRERO 24'!M30+'MARZO 24'!M30</f>
        <v>0</v>
      </c>
      <c r="N30" s="49">
        <f>+'FEBRERO 24'!N30</f>
        <v>158.26</v>
      </c>
      <c r="O30" s="49">
        <f t="shared" si="0"/>
        <v>715047.35</v>
      </c>
    </row>
    <row r="31" spans="1:15" x14ac:dyDescent="0.25">
      <c r="A31" s="5" t="s">
        <v>56</v>
      </c>
      <c r="B31" s="6" t="s">
        <v>57</v>
      </c>
      <c r="C31" s="49">
        <f>+'ENERO 24'!C31+'FEBRERO 24'!C31+'MARZO 24'!C31</f>
        <v>6652333.8499999996</v>
      </c>
      <c r="D31" s="49">
        <f>+'ENERO 24'!D31+'FEBRERO 24'!D31+'MARZO 24'!D31</f>
        <v>2915845.91</v>
      </c>
      <c r="E31" s="49">
        <f>+'ENERO 24'!E31+'FEBRERO 24'!E31+'MARZO 24'!E31</f>
        <v>61005.380000000005</v>
      </c>
      <c r="F31" s="49">
        <f>+'ENERO 24'!F31+'FEBRERO 24'!F31+'MARZO 24'!F31</f>
        <v>252813.65</v>
      </c>
      <c r="G31" s="49">
        <f>+'ENERO 24'!G31+'FEBRERO 24'!G31+'MARZO 24'!G31</f>
        <v>180104.09</v>
      </c>
      <c r="H31" s="49">
        <f>+'ENERO 24'!H31+'FEBRERO 24'!H31+'MARZO 24'!H31</f>
        <v>51488.25</v>
      </c>
      <c r="I31" s="49">
        <f>+'ENERO 24'!I31+'FEBRERO 24'!I31+'MARZO 24'!I31</f>
        <v>158627.64000000001</v>
      </c>
      <c r="J31" s="49">
        <f>+'ENERO 24'!J31+'FEBRERO 24'!J31+'MARZO 24'!J31</f>
        <v>4971.6900000000005</v>
      </c>
      <c r="K31" s="49">
        <f>+'ENERO 24'!K31+'FEBRERO 24'!K31+'MARZO 24'!K31</f>
        <v>10663.470000000001</v>
      </c>
      <c r="L31" s="49">
        <f>+'ENERO 24'!L31+'FEBRERO 24'!L31+'MARZO 24'!L31</f>
        <v>252173</v>
      </c>
      <c r="M31" s="49">
        <f>+'ENERO 24'!M31+'FEBRERO 24'!M31+'MARZO 24'!M31</f>
        <v>0</v>
      </c>
      <c r="N31" s="49">
        <f>+'FEBRERO 24'!N31</f>
        <v>4130.09</v>
      </c>
      <c r="O31" s="49">
        <f t="shared" si="0"/>
        <v>10544157.020000001</v>
      </c>
    </row>
    <row r="32" spans="1:15" ht="25.5" x14ac:dyDescent="0.25">
      <c r="A32" s="5" t="s">
        <v>58</v>
      </c>
      <c r="B32" s="6" t="s">
        <v>59</v>
      </c>
      <c r="C32" s="49">
        <f>+'ENERO 24'!C32+'FEBRERO 24'!C32+'MARZO 24'!C32</f>
        <v>1407894.5899999999</v>
      </c>
      <c r="D32" s="49">
        <f>+'ENERO 24'!D32+'FEBRERO 24'!D32+'MARZO 24'!D32</f>
        <v>584499.69000000006</v>
      </c>
      <c r="E32" s="49">
        <f>+'ENERO 24'!E32+'FEBRERO 24'!E32+'MARZO 24'!E32</f>
        <v>15748</v>
      </c>
      <c r="F32" s="49">
        <f>+'ENERO 24'!F32+'FEBRERO 24'!F32+'MARZO 24'!F32</f>
        <v>60395.040000000001</v>
      </c>
      <c r="G32" s="49">
        <f>+'ENERO 24'!G32+'FEBRERO 24'!G32+'MARZO 24'!G32</f>
        <v>24880.629999999997</v>
      </c>
      <c r="H32" s="49">
        <f>+'ENERO 24'!H32+'FEBRERO 24'!H32+'MARZO 24'!H32</f>
        <v>7881.53</v>
      </c>
      <c r="I32" s="49">
        <f>+'ENERO 24'!I32+'FEBRERO 24'!I32+'MARZO 24'!I32</f>
        <v>17164.89</v>
      </c>
      <c r="J32" s="49">
        <f>+'ENERO 24'!J32+'FEBRERO 24'!J32+'MARZO 24'!J32</f>
        <v>2668.14</v>
      </c>
      <c r="K32" s="49">
        <f>+'ENERO 24'!K32+'FEBRERO 24'!K32+'MARZO 24'!K32</f>
        <v>909.29000000000008</v>
      </c>
      <c r="L32" s="49">
        <f>+'ENERO 24'!L32+'FEBRERO 24'!L32+'MARZO 24'!L32</f>
        <v>0</v>
      </c>
      <c r="M32" s="49">
        <f>+'ENERO 24'!M32+'FEBRERO 24'!M32+'MARZO 24'!M32</f>
        <v>0</v>
      </c>
      <c r="N32" s="49">
        <f>+'FEBRERO 24'!N32</f>
        <v>446.91</v>
      </c>
      <c r="O32" s="49">
        <f t="shared" si="0"/>
        <v>2122488.71</v>
      </c>
    </row>
    <row r="33" spans="1:15" x14ac:dyDescent="0.25">
      <c r="A33" s="5" t="s">
        <v>60</v>
      </c>
      <c r="B33" s="6" t="s">
        <v>61</v>
      </c>
      <c r="C33" s="49">
        <f>+'ENERO 24'!C33+'FEBRERO 24'!C33+'MARZO 24'!C33</f>
        <v>3805172.97</v>
      </c>
      <c r="D33" s="49">
        <f>+'ENERO 24'!D33+'FEBRERO 24'!D33+'MARZO 24'!D33</f>
        <v>1712774.65</v>
      </c>
      <c r="E33" s="49">
        <f>+'ENERO 24'!E33+'FEBRERO 24'!E33+'MARZO 24'!E33</f>
        <v>32811.64</v>
      </c>
      <c r="F33" s="49">
        <f>+'ENERO 24'!F33+'FEBRERO 24'!F33+'MARZO 24'!F33</f>
        <v>139818.12</v>
      </c>
      <c r="G33" s="49">
        <f>+'ENERO 24'!G33+'FEBRERO 24'!G33+'MARZO 24'!G33</f>
        <v>75462.94</v>
      </c>
      <c r="H33" s="49">
        <f>+'ENERO 24'!H33+'FEBRERO 24'!H33+'MARZO 24'!H33</f>
        <v>27474.370000000003</v>
      </c>
      <c r="I33" s="49">
        <f>+'ENERO 24'!I33+'FEBRERO 24'!I33+'MARZO 24'!I33</f>
        <v>72989.320000000007</v>
      </c>
      <c r="J33" s="49">
        <f>+'ENERO 24'!J33+'FEBRERO 24'!J33+'MARZO 24'!J33</f>
        <v>3739.59</v>
      </c>
      <c r="K33" s="49">
        <f>+'ENERO 24'!K33+'FEBRERO 24'!K33+'MARZO 24'!K33</f>
        <v>5243.68</v>
      </c>
      <c r="L33" s="49">
        <f>+'ENERO 24'!L33+'FEBRERO 24'!L33+'MARZO 24'!L33</f>
        <v>0</v>
      </c>
      <c r="M33" s="49">
        <f>+'ENERO 24'!M33+'FEBRERO 24'!M33+'MARZO 24'!M33</f>
        <v>0</v>
      </c>
      <c r="N33" s="49">
        <f>+'FEBRERO 24'!N33</f>
        <v>1900.38</v>
      </c>
      <c r="O33" s="49">
        <f t="shared" si="0"/>
        <v>5877387.6600000001</v>
      </c>
    </row>
    <row r="34" spans="1:15" x14ac:dyDescent="0.25">
      <c r="A34" s="5" t="s">
        <v>62</v>
      </c>
      <c r="B34" s="6" t="s">
        <v>63</v>
      </c>
      <c r="C34" s="49">
        <f>+'ENERO 24'!C34+'FEBRERO 24'!C34+'MARZO 24'!C34</f>
        <v>2598524.0299999998</v>
      </c>
      <c r="D34" s="49">
        <f>+'ENERO 24'!D34+'FEBRERO 24'!D34+'MARZO 24'!D34</f>
        <v>518365.80000000005</v>
      </c>
      <c r="E34" s="49">
        <f>+'ENERO 24'!E34+'FEBRERO 24'!E34+'MARZO 24'!E34</f>
        <v>28997.84</v>
      </c>
      <c r="F34" s="49">
        <f>+'ENERO 24'!F34+'FEBRERO 24'!F34+'MARZO 24'!F34</f>
        <v>109647.82999999999</v>
      </c>
      <c r="G34" s="49">
        <f>+'ENERO 24'!G34+'FEBRERO 24'!G34+'MARZO 24'!G34</f>
        <v>60540.420000000006</v>
      </c>
      <c r="H34" s="49">
        <f>+'ENERO 24'!H34+'FEBRERO 24'!H34+'MARZO 24'!H34</f>
        <v>18161.190000000002</v>
      </c>
      <c r="I34" s="49">
        <f>+'ENERO 24'!I34+'FEBRERO 24'!I34+'MARZO 24'!I34</f>
        <v>50240.91</v>
      </c>
      <c r="J34" s="49">
        <f>+'ENERO 24'!J34+'FEBRERO 24'!J34+'MARZO 24'!J34</f>
        <v>3934.2000000000003</v>
      </c>
      <c r="K34" s="49">
        <f>+'ENERO 24'!K34+'FEBRERO 24'!K34+'MARZO 24'!K34</f>
        <v>3204.0600000000004</v>
      </c>
      <c r="L34" s="49">
        <f>+'ENERO 24'!L34+'FEBRERO 24'!L34+'MARZO 24'!L34</f>
        <v>128947</v>
      </c>
      <c r="M34" s="49">
        <f>+'ENERO 24'!M34+'FEBRERO 24'!M34+'MARZO 24'!M34</f>
        <v>0</v>
      </c>
      <c r="N34" s="49">
        <f>+'FEBRERO 24'!N34</f>
        <v>1308.0899999999999</v>
      </c>
      <c r="O34" s="49">
        <f t="shared" si="0"/>
        <v>3521871.37</v>
      </c>
    </row>
    <row r="35" spans="1:15" ht="25.5" x14ac:dyDescent="0.25">
      <c r="A35" s="5" t="s">
        <v>64</v>
      </c>
      <c r="B35" s="6" t="s">
        <v>65</v>
      </c>
      <c r="C35" s="49">
        <f>+'ENERO 24'!C35+'FEBRERO 24'!C35+'MARZO 24'!C35</f>
        <v>711290.49</v>
      </c>
      <c r="D35" s="49">
        <f>+'ENERO 24'!D35+'FEBRERO 24'!D35+'MARZO 24'!D35</f>
        <v>400951.92999999993</v>
      </c>
      <c r="E35" s="49">
        <f>+'ENERO 24'!E35+'FEBRERO 24'!E35+'MARZO 24'!E35</f>
        <v>9324.77</v>
      </c>
      <c r="F35" s="49">
        <f>+'ENERO 24'!F35+'FEBRERO 24'!F35+'MARZO 24'!F35</f>
        <v>32987.11</v>
      </c>
      <c r="G35" s="49">
        <f>+'ENERO 24'!G35+'FEBRERO 24'!G35+'MARZO 24'!G35</f>
        <v>14882.5</v>
      </c>
      <c r="H35" s="49">
        <f>+'ENERO 24'!H35+'FEBRERO 24'!H35+'MARZO 24'!H35</f>
        <v>4365.7</v>
      </c>
      <c r="I35" s="49">
        <f>+'ENERO 24'!I35+'FEBRERO 24'!I35+'MARZO 24'!I35</f>
        <v>10592.97</v>
      </c>
      <c r="J35" s="49">
        <f>+'ENERO 24'!J35+'FEBRERO 24'!J35+'MARZO 24'!J35</f>
        <v>1624.8600000000001</v>
      </c>
      <c r="K35" s="49">
        <f>+'ENERO 24'!K35+'FEBRERO 24'!K35+'MARZO 24'!K35</f>
        <v>584.38</v>
      </c>
      <c r="L35" s="49">
        <f>+'ENERO 24'!L35+'FEBRERO 24'!L35+'MARZO 24'!L35</f>
        <v>0</v>
      </c>
      <c r="M35" s="49">
        <f>+'ENERO 24'!M35+'FEBRERO 24'!M35+'MARZO 24'!M35</f>
        <v>0</v>
      </c>
      <c r="N35" s="49">
        <f>+'FEBRERO 24'!N35</f>
        <v>275.8</v>
      </c>
      <c r="O35" s="49">
        <f t="shared" si="0"/>
        <v>1186880.51</v>
      </c>
    </row>
    <row r="36" spans="1:15" ht="25.5" x14ac:dyDescent="0.25">
      <c r="A36" s="5" t="s">
        <v>66</v>
      </c>
      <c r="B36" s="6" t="s">
        <v>67</v>
      </c>
      <c r="C36" s="49">
        <f>+'ENERO 24'!C36+'FEBRERO 24'!C36+'MARZO 24'!C36</f>
        <v>5921415.4500000002</v>
      </c>
      <c r="D36" s="49">
        <f>+'ENERO 24'!D36+'FEBRERO 24'!D36+'MARZO 24'!D36</f>
        <v>1829067.66</v>
      </c>
      <c r="E36" s="49">
        <f>+'ENERO 24'!E36+'FEBRERO 24'!E36+'MARZO 24'!E36</f>
        <v>63300.070000000007</v>
      </c>
      <c r="F36" s="49">
        <f>+'ENERO 24'!F36+'FEBRERO 24'!F36+'MARZO 24'!F36</f>
        <v>244037.28999999998</v>
      </c>
      <c r="G36" s="49">
        <f>+'ENERO 24'!G36+'FEBRERO 24'!G36+'MARZO 24'!G36</f>
        <v>155560.69</v>
      </c>
      <c r="H36" s="49">
        <f>+'ENERO 24'!H36+'FEBRERO 24'!H36+'MARZO 24'!H36</f>
        <v>42248.34</v>
      </c>
      <c r="I36" s="49">
        <f>+'ENERO 24'!I36+'FEBRERO 24'!I36+'MARZO 24'!I36</f>
        <v>124914.6</v>
      </c>
      <c r="J36" s="49">
        <f>+'ENERO 24'!J36+'FEBRERO 24'!J36+'MARZO 24'!J36</f>
        <v>8001.42</v>
      </c>
      <c r="K36" s="49">
        <f>+'ENERO 24'!K36+'FEBRERO 24'!K36+'MARZO 24'!K36</f>
        <v>7738.66</v>
      </c>
      <c r="L36" s="49">
        <f>+'ENERO 24'!L36+'FEBRERO 24'!L36+'MARZO 24'!L36</f>
        <v>0</v>
      </c>
      <c r="M36" s="49">
        <f>+'ENERO 24'!M36+'FEBRERO 24'!M36+'MARZO 24'!M36</f>
        <v>0</v>
      </c>
      <c r="N36" s="49">
        <f>+'FEBRERO 24'!N36</f>
        <v>3252.32</v>
      </c>
      <c r="O36" s="49">
        <f t="shared" si="0"/>
        <v>8399536.5</v>
      </c>
    </row>
    <row r="37" spans="1:15" ht="25.5" x14ac:dyDescent="0.25">
      <c r="A37" s="5" t="s">
        <v>68</v>
      </c>
      <c r="B37" s="6" t="s">
        <v>69</v>
      </c>
      <c r="C37" s="49">
        <f>+'ENERO 24'!C37+'FEBRERO 24'!C37+'MARZO 24'!C37</f>
        <v>1209030.6600000001</v>
      </c>
      <c r="D37" s="49">
        <f>+'ENERO 24'!D37+'FEBRERO 24'!D37+'MARZO 24'!D37</f>
        <v>510667.14</v>
      </c>
      <c r="E37" s="49">
        <f>+'ENERO 24'!E37+'FEBRERO 24'!E37+'MARZO 24'!E37</f>
        <v>14370.93</v>
      </c>
      <c r="F37" s="49">
        <f>+'ENERO 24'!F37+'FEBRERO 24'!F37+'MARZO 24'!F37</f>
        <v>53114.19</v>
      </c>
      <c r="G37" s="49">
        <f>+'ENERO 24'!G37+'FEBRERO 24'!G37+'MARZO 24'!G37</f>
        <v>29009.260000000002</v>
      </c>
      <c r="H37" s="49">
        <f>+'ENERO 24'!H37+'FEBRERO 24'!H37+'MARZO 24'!H37</f>
        <v>7568.2999999999993</v>
      </c>
      <c r="I37" s="49">
        <f>+'ENERO 24'!I37+'FEBRERO 24'!I37+'MARZO 24'!I37</f>
        <v>20201.689999999999</v>
      </c>
      <c r="J37" s="49">
        <f>+'ENERO 24'!J37+'FEBRERO 24'!J37+'MARZO 24'!J37</f>
        <v>2331.84</v>
      </c>
      <c r="K37" s="49">
        <f>+'ENERO 24'!K37+'FEBRERO 24'!K37+'MARZO 24'!K37</f>
        <v>1094.6799999999998</v>
      </c>
      <c r="L37" s="49">
        <f>+'ENERO 24'!L37+'FEBRERO 24'!L37+'MARZO 24'!L37</f>
        <v>0</v>
      </c>
      <c r="M37" s="49">
        <f>+'ENERO 24'!M37+'FEBRERO 24'!M37+'MARZO 24'!M37</f>
        <v>0</v>
      </c>
      <c r="N37" s="49">
        <f>+'FEBRERO 24'!N37</f>
        <v>525.98</v>
      </c>
      <c r="O37" s="49">
        <f t="shared" si="0"/>
        <v>1847914.6700000002</v>
      </c>
    </row>
    <row r="38" spans="1:15" x14ac:dyDescent="0.25">
      <c r="A38" s="5" t="s">
        <v>70</v>
      </c>
      <c r="B38" s="6" t="s">
        <v>71</v>
      </c>
      <c r="C38" s="49">
        <f>+'ENERO 24'!C38+'FEBRERO 24'!C38+'MARZO 24'!C38</f>
        <v>8388656.5700000003</v>
      </c>
      <c r="D38" s="49">
        <f>+'ENERO 24'!D38+'FEBRERO 24'!D38+'MARZO 24'!D38</f>
        <v>972568.3</v>
      </c>
      <c r="E38" s="49">
        <f>+'ENERO 24'!E38+'FEBRERO 24'!E38+'MARZO 24'!E38</f>
        <v>71509.11</v>
      </c>
      <c r="F38" s="49">
        <f>+'ENERO 24'!F38+'FEBRERO 24'!F38+'MARZO 24'!F38</f>
        <v>312165.36</v>
      </c>
      <c r="G38" s="49">
        <f>+'ENERO 24'!G38+'FEBRERO 24'!G38+'MARZO 24'!G38</f>
        <v>56474.210000000006</v>
      </c>
      <c r="H38" s="49">
        <f>+'ENERO 24'!H38+'FEBRERO 24'!H38+'MARZO 24'!H38</f>
        <v>57026.630000000005</v>
      </c>
      <c r="I38" s="49">
        <f>+'ENERO 24'!I38+'FEBRERO 24'!I38+'MARZO 24'!I38</f>
        <v>106523.84</v>
      </c>
      <c r="J38" s="49">
        <f>+'ENERO 24'!J38+'FEBRERO 24'!J38+'MARZO 24'!J38</f>
        <v>6707.3099999999995</v>
      </c>
      <c r="K38" s="49">
        <f>+'ENERO 24'!K38+'FEBRERO 24'!K38+'MARZO 24'!K38</f>
        <v>10262.449999999999</v>
      </c>
      <c r="L38" s="49">
        <f>+'ENERO 24'!L38+'FEBRERO 24'!L38+'MARZO 24'!L38</f>
        <v>158180</v>
      </c>
      <c r="M38" s="49">
        <f>+'ENERO 24'!M38+'FEBRERO 24'!M38+'MARZO 24'!M38</f>
        <v>0</v>
      </c>
      <c r="N38" s="49">
        <f>+'FEBRERO 24'!N38</f>
        <v>2773.5</v>
      </c>
      <c r="O38" s="49">
        <f t="shared" si="0"/>
        <v>10142847.280000001</v>
      </c>
    </row>
    <row r="39" spans="1:15" ht="25.5" x14ac:dyDescent="0.25">
      <c r="A39" s="5" t="s">
        <v>72</v>
      </c>
      <c r="B39" s="6" t="s">
        <v>73</v>
      </c>
      <c r="C39" s="49">
        <f>+'ENERO 24'!C39+'FEBRERO 24'!C39+'MARZO 24'!C39</f>
        <v>2452139.08</v>
      </c>
      <c r="D39" s="49">
        <f>+'ENERO 24'!D39+'FEBRERO 24'!D39+'MARZO 24'!D39</f>
        <v>283975.80000000005</v>
      </c>
      <c r="E39" s="49">
        <f>+'ENERO 24'!E39+'FEBRERO 24'!E39+'MARZO 24'!E39</f>
        <v>24404.34</v>
      </c>
      <c r="F39" s="49">
        <f>+'ENERO 24'!F39+'FEBRERO 24'!F39+'MARZO 24'!F39</f>
        <v>98669.32</v>
      </c>
      <c r="G39" s="49">
        <f>+'ENERO 24'!G39+'FEBRERO 24'!G39+'MARZO 24'!G39</f>
        <v>48548.869999999995</v>
      </c>
      <c r="H39" s="49">
        <f>+'ENERO 24'!H39+'FEBRERO 24'!H39+'MARZO 24'!H39</f>
        <v>14758.11</v>
      </c>
      <c r="I39" s="49">
        <f>+'ENERO 24'!I39+'FEBRERO 24'!I39+'MARZO 24'!I39</f>
        <v>36287.939999999995</v>
      </c>
      <c r="J39" s="49">
        <f>+'ENERO 24'!J39+'FEBRERO 24'!J39+'MARZO 24'!J39</f>
        <v>3727.32</v>
      </c>
      <c r="K39" s="49">
        <f>+'ENERO 24'!K39+'FEBRERO 24'!K39+'MARZO 24'!K39</f>
        <v>2094.9</v>
      </c>
      <c r="L39" s="49">
        <f>+'ENERO 24'!L39+'FEBRERO 24'!L39+'MARZO 24'!L39</f>
        <v>0</v>
      </c>
      <c r="M39" s="49">
        <f>+'ENERO 24'!M39+'FEBRERO 24'!M39+'MARZO 24'!M39</f>
        <v>0</v>
      </c>
      <c r="N39" s="49">
        <f>+'FEBRERO 24'!N39</f>
        <v>944.81</v>
      </c>
      <c r="O39" s="49">
        <f t="shared" si="0"/>
        <v>2965550.4899999993</v>
      </c>
    </row>
    <row r="40" spans="1:15" x14ac:dyDescent="0.25">
      <c r="A40" s="5" t="s">
        <v>74</v>
      </c>
      <c r="B40" s="6" t="s">
        <v>75</v>
      </c>
      <c r="C40" s="49">
        <f>+'ENERO 24'!C40+'FEBRERO 24'!C40+'MARZO 24'!C40</f>
        <v>461477.87</v>
      </c>
      <c r="D40" s="49">
        <f>+'ENERO 24'!D40+'FEBRERO 24'!D40+'MARZO 24'!D40</f>
        <v>256465.14</v>
      </c>
      <c r="E40" s="49">
        <f>+'ENERO 24'!E40+'FEBRERO 24'!E40+'MARZO 24'!E40</f>
        <v>6235.28</v>
      </c>
      <c r="F40" s="49">
        <f>+'ENERO 24'!F40+'FEBRERO 24'!F40+'MARZO 24'!F40</f>
        <v>21782.959999999999</v>
      </c>
      <c r="G40" s="49">
        <f>+'ENERO 24'!G40+'FEBRERO 24'!G40+'MARZO 24'!G40</f>
        <v>7326.52</v>
      </c>
      <c r="H40" s="49">
        <f>+'ENERO 24'!H40+'FEBRERO 24'!H40+'MARZO 24'!H40</f>
        <v>2811.15</v>
      </c>
      <c r="I40" s="49">
        <f>+'ENERO 24'!I40+'FEBRERO 24'!I40+'MARZO 24'!I40</f>
        <v>5855.0999999999995</v>
      </c>
      <c r="J40" s="49">
        <f>+'ENERO 24'!J40+'FEBRERO 24'!J40+'MARZO 24'!J40</f>
        <v>1095.81</v>
      </c>
      <c r="K40" s="49">
        <f>+'ENERO 24'!K40+'FEBRERO 24'!K40+'MARZO 24'!K40</f>
        <v>365.4</v>
      </c>
      <c r="L40" s="49">
        <f>+'ENERO 24'!L40+'FEBRERO 24'!L40+'MARZO 24'!L40</f>
        <v>25376</v>
      </c>
      <c r="M40" s="49">
        <f>+'ENERO 24'!M40+'FEBRERO 24'!M40+'MARZO 24'!M40</f>
        <v>0</v>
      </c>
      <c r="N40" s="49">
        <f>+'FEBRERO 24'!N40</f>
        <v>152.44999999999999</v>
      </c>
      <c r="O40" s="49">
        <f t="shared" si="0"/>
        <v>788943.68</v>
      </c>
    </row>
    <row r="41" spans="1:15" x14ac:dyDescent="0.25">
      <c r="A41" s="5" t="s">
        <v>76</v>
      </c>
      <c r="B41" s="6" t="s">
        <v>77</v>
      </c>
      <c r="C41" s="49">
        <f>+'ENERO 24'!C41+'FEBRERO 24'!C41+'MARZO 24'!C41</f>
        <v>855290.95000000007</v>
      </c>
      <c r="D41" s="49">
        <f>+'ENERO 24'!D41+'FEBRERO 24'!D41+'MARZO 24'!D41</f>
        <v>273245.09999999998</v>
      </c>
      <c r="E41" s="49">
        <f>+'ENERO 24'!E41+'FEBRERO 24'!E41+'MARZO 24'!E41</f>
        <v>9186.9</v>
      </c>
      <c r="F41" s="49">
        <f>+'ENERO 24'!F41+'FEBRERO 24'!F41+'MARZO 24'!F41</f>
        <v>35047.899999999994</v>
      </c>
      <c r="G41" s="49">
        <f>+'ENERO 24'!G41+'FEBRERO 24'!G41+'MARZO 24'!G41</f>
        <v>19125.5</v>
      </c>
      <c r="H41" s="49">
        <f>+'ENERO 24'!H41+'FEBRERO 24'!H41+'MARZO 24'!H41</f>
        <v>6281.45</v>
      </c>
      <c r="I41" s="49">
        <f>+'ENERO 24'!I41+'FEBRERO 24'!I41+'MARZO 24'!I41</f>
        <v>17491.8</v>
      </c>
      <c r="J41" s="49">
        <f>+'ENERO 24'!J41+'FEBRERO 24'!J41+'MARZO 24'!J41</f>
        <v>1338.48</v>
      </c>
      <c r="K41" s="49">
        <f>+'ENERO 24'!K41+'FEBRERO 24'!K41+'MARZO 24'!K41</f>
        <v>1187.58</v>
      </c>
      <c r="L41" s="49">
        <f>+'ENERO 24'!L41+'FEBRERO 24'!L41+'MARZO 24'!L41</f>
        <v>0</v>
      </c>
      <c r="M41" s="49">
        <f>+'ENERO 24'!M41+'FEBRERO 24'!M41+'MARZO 24'!M41</f>
        <v>0</v>
      </c>
      <c r="N41" s="49">
        <f>+'FEBRERO 24'!N41</f>
        <v>455.42</v>
      </c>
      <c r="O41" s="49">
        <f t="shared" si="0"/>
        <v>1218651.0799999998</v>
      </c>
    </row>
    <row r="42" spans="1:15" x14ac:dyDescent="0.25">
      <c r="A42" s="5" t="s">
        <v>78</v>
      </c>
      <c r="B42" s="6" t="s">
        <v>79</v>
      </c>
      <c r="C42" s="49">
        <f>+'ENERO 24'!C42+'FEBRERO 24'!C42+'MARZO 24'!C42</f>
        <v>519094.63</v>
      </c>
      <c r="D42" s="49">
        <f>+'ENERO 24'!D42+'FEBRERO 24'!D42+'MARZO 24'!D42</f>
        <v>242944.97999999998</v>
      </c>
      <c r="E42" s="49">
        <f>+'ENERO 24'!E42+'FEBRERO 24'!E42+'MARZO 24'!E42</f>
        <v>6452.13</v>
      </c>
      <c r="F42" s="49">
        <f>+'ENERO 24'!F42+'FEBRERO 24'!F42+'MARZO 24'!F42</f>
        <v>23365.359999999997</v>
      </c>
      <c r="G42" s="49">
        <f>+'ENERO 24'!G42+'FEBRERO 24'!G42+'MARZO 24'!G42</f>
        <v>8563.4699999999993</v>
      </c>
      <c r="H42" s="49">
        <f>+'ENERO 24'!H42+'FEBRERO 24'!H42+'MARZO 24'!H42</f>
        <v>3234.5</v>
      </c>
      <c r="I42" s="49">
        <f>+'ENERO 24'!I42+'FEBRERO 24'!I42+'MARZO 24'!I42</f>
        <v>7159.58</v>
      </c>
      <c r="J42" s="49">
        <f>+'ENERO 24'!J42+'FEBRERO 24'!J42+'MARZO 24'!J42</f>
        <v>1074.8399999999999</v>
      </c>
      <c r="K42" s="49">
        <f>+'ENERO 24'!K42+'FEBRERO 24'!K42+'MARZO 24'!K42</f>
        <v>456.44</v>
      </c>
      <c r="L42" s="49">
        <f>+'ENERO 24'!L42+'FEBRERO 24'!L42+'MARZO 24'!L42</f>
        <v>29223</v>
      </c>
      <c r="M42" s="49">
        <f>+'ENERO 24'!M42+'FEBRERO 24'!M42+'MARZO 24'!M42</f>
        <v>0</v>
      </c>
      <c r="N42" s="49">
        <f>+'FEBRERO 24'!N42</f>
        <v>186.41</v>
      </c>
      <c r="O42" s="49">
        <f t="shared" si="0"/>
        <v>841755.33999999985</v>
      </c>
    </row>
    <row r="43" spans="1:15" x14ac:dyDescent="0.25">
      <c r="A43" s="5" t="s">
        <v>80</v>
      </c>
      <c r="B43" s="6" t="s">
        <v>81</v>
      </c>
      <c r="C43" s="49">
        <f>+'ENERO 24'!C43+'FEBRERO 24'!C43+'MARZO 24'!C43</f>
        <v>257396.93</v>
      </c>
      <c r="D43" s="49">
        <f>+'ENERO 24'!D43+'FEBRERO 24'!D43+'MARZO 24'!D43</f>
        <v>160378.14000000001</v>
      </c>
      <c r="E43" s="49">
        <f>+'ENERO 24'!E43+'FEBRERO 24'!E43+'MARZO 24'!E43</f>
        <v>3254.56</v>
      </c>
      <c r="F43" s="49">
        <f>+'ENERO 24'!F43+'FEBRERO 24'!F43+'MARZO 24'!F43</f>
        <v>11625.54</v>
      </c>
      <c r="G43" s="49">
        <f>+'ENERO 24'!G43+'FEBRERO 24'!G43+'MARZO 24'!G43</f>
        <v>4263.53</v>
      </c>
      <c r="H43" s="49">
        <f>+'ENERO 24'!H43+'FEBRERO 24'!H43+'MARZO 24'!H43</f>
        <v>1640.93</v>
      </c>
      <c r="I43" s="49">
        <f>+'ENERO 24'!I43+'FEBRERO 24'!I43+'MARZO 24'!I43</f>
        <v>3704.41</v>
      </c>
      <c r="J43" s="49">
        <f>+'ENERO 24'!J43+'FEBRERO 24'!J43+'MARZO 24'!J43</f>
        <v>592.68000000000006</v>
      </c>
      <c r="K43" s="49">
        <f>+'ENERO 24'!K43+'FEBRERO 24'!K43+'MARZO 24'!K43</f>
        <v>239.3</v>
      </c>
      <c r="L43" s="49">
        <f>+'ENERO 24'!L43+'FEBRERO 24'!L43+'MARZO 24'!L43</f>
        <v>3011</v>
      </c>
      <c r="M43" s="49">
        <f>+'ENERO 24'!M43+'FEBRERO 24'!M43+'MARZO 24'!M43</f>
        <v>0</v>
      </c>
      <c r="N43" s="49">
        <f>+'FEBRERO 24'!N43</f>
        <v>96.45</v>
      </c>
      <c r="O43" s="49">
        <f t="shared" si="0"/>
        <v>446203.47</v>
      </c>
    </row>
    <row r="44" spans="1:15" x14ac:dyDescent="0.25">
      <c r="A44" s="5" t="s">
        <v>82</v>
      </c>
      <c r="B44" s="6" t="s">
        <v>83</v>
      </c>
      <c r="C44" s="49">
        <f>+'ENERO 24'!C44+'FEBRERO 24'!C44+'MARZO 24'!C44</f>
        <v>1306740.5</v>
      </c>
      <c r="D44" s="49">
        <f>+'ENERO 24'!D44+'FEBRERO 24'!D44+'MARZO 24'!D44</f>
        <v>187879.8</v>
      </c>
      <c r="E44" s="49">
        <f>+'ENERO 24'!E44+'FEBRERO 24'!E44+'MARZO 24'!E44</f>
        <v>14750.39</v>
      </c>
      <c r="F44" s="49">
        <f>+'ENERO 24'!F44+'FEBRERO 24'!F44+'MARZO 24'!F44</f>
        <v>55733.060000000005</v>
      </c>
      <c r="G44" s="49">
        <f>+'ENERO 24'!G44+'FEBRERO 24'!G44+'MARZO 24'!G44</f>
        <v>35375.699999999997</v>
      </c>
      <c r="H44" s="49">
        <f>+'ENERO 24'!H44+'FEBRERO 24'!H44+'MARZO 24'!H44</f>
        <v>8436.49</v>
      </c>
      <c r="I44" s="49">
        <f>+'ENERO 24'!I44+'FEBRERO 24'!I44+'MARZO 24'!I44</f>
        <v>24759.15</v>
      </c>
      <c r="J44" s="49">
        <f>+'ENERO 24'!J44+'FEBRERO 24'!J44+'MARZO 24'!J44</f>
        <v>2275.4700000000003</v>
      </c>
      <c r="K44" s="49">
        <f>+'ENERO 24'!K44+'FEBRERO 24'!K44+'MARZO 24'!K44</f>
        <v>1311.66</v>
      </c>
      <c r="L44" s="49">
        <f>+'ENERO 24'!L44+'FEBRERO 24'!L44+'MARZO 24'!L44</f>
        <v>0</v>
      </c>
      <c r="M44" s="49">
        <f>+'ENERO 24'!M44+'FEBRERO 24'!M44+'MARZO 24'!M44</f>
        <v>0</v>
      </c>
      <c r="N44" s="49">
        <f>+'FEBRERO 24'!N44</f>
        <v>644.64</v>
      </c>
      <c r="O44" s="49">
        <f t="shared" si="0"/>
        <v>1637906.8599999996</v>
      </c>
    </row>
    <row r="45" spans="1:15" x14ac:dyDescent="0.25">
      <c r="A45" s="5" t="s">
        <v>84</v>
      </c>
      <c r="B45" s="6" t="s">
        <v>85</v>
      </c>
      <c r="C45" s="49">
        <f>+'ENERO 24'!C45+'FEBRERO 24'!C45+'MARZO 24'!C45</f>
        <v>1108876.33</v>
      </c>
      <c r="D45" s="49">
        <f>+'ENERO 24'!D45+'FEBRERO 24'!D45+'MARZO 24'!D45</f>
        <v>193087.8</v>
      </c>
      <c r="E45" s="49">
        <f>+'ENERO 24'!E45+'FEBRERO 24'!E45+'MARZO 24'!E45</f>
        <v>13303.23</v>
      </c>
      <c r="F45" s="49">
        <f>+'ENERO 24'!F45+'FEBRERO 24'!F45+'MARZO 24'!F45</f>
        <v>48792.959999999999</v>
      </c>
      <c r="G45" s="49">
        <f>+'ENERO 24'!G45+'FEBRERO 24'!G45+'MARZO 24'!G45</f>
        <v>30155.399999999998</v>
      </c>
      <c r="H45" s="49">
        <f>+'ENERO 24'!H45+'FEBRERO 24'!H45+'MARZO 24'!H45</f>
        <v>7205.03</v>
      </c>
      <c r="I45" s="49">
        <f>+'ENERO 24'!I45+'FEBRERO 24'!I45+'MARZO 24'!I45</f>
        <v>20901.43</v>
      </c>
      <c r="J45" s="49">
        <f>+'ENERO 24'!J45+'FEBRERO 24'!J45+'MARZO 24'!J45</f>
        <v>2141.3999999999996</v>
      </c>
      <c r="K45" s="49">
        <f>+'ENERO 24'!K45+'FEBRERO 24'!K45+'MARZO 24'!K45</f>
        <v>1111.6400000000001</v>
      </c>
      <c r="L45" s="49">
        <f>+'ENERO 24'!L45+'FEBRERO 24'!L45+'MARZO 24'!L45</f>
        <v>0</v>
      </c>
      <c r="M45" s="49">
        <f>+'ENERO 24'!M45+'FEBRERO 24'!M45+'MARZO 24'!M45</f>
        <v>0</v>
      </c>
      <c r="N45" s="49">
        <f>+'FEBRERO 24'!N45</f>
        <v>544.20000000000005</v>
      </c>
      <c r="O45" s="49">
        <f t="shared" si="0"/>
        <v>1426119.4199999997</v>
      </c>
    </row>
    <row r="46" spans="1:15" x14ac:dyDescent="0.25">
      <c r="A46" s="5" t="s">
        <v>86</v>
      </c>
      <c r="B46" s="6" t="s">
        <v>87</v>
      </c>
      <c r="C46" s="49">
        <f>+'ENERO 24'!C46+'FEBRERO 24'!C46+'MARZO 24'!C46</f>
        <v>598455.49</v>
      </c>
      <c r="D46" s="49">
        <f>+'ENERO 24'!D46+'FEBRERO 24'!D46+'MARZO 24'!D46</f>
        <v>202947.18</v>
      </c>
      <c r="E46" s="49">
        <f>+'ENERO 24'!E46+'FEBRERO 24'!E46+'MARZO 24'!E46</f>
        <v>7439.51</v>
      </c>
      <c r="F46" s="49">
        <f>+'ENERO 24'!F46+'FEBRERO 24'!F46+'MARZO 24'!F46</f>
        <v>26911.01</v>
      </c>
      <c r="G46" s="49">
        <f>+'ENERO 24'!G46+'FEBRERO 24'!G46+'MARZO 24'!G46</f>
        <v>12689.420000000002</v>
      </c>
      <c r="H46" s="49">
        <f>+'ENERO 24'!H46+'FEBRERO 24'!H46+'MARZO 24'!H46</f>
        <v>3731.63</v>
      </c>
      <c r="I46" s="49">
        <f>+'ENERO 24'!I46+'FEBRERO 24'!I46+'MARZO 24'!I46</f>
        <v>9338.619999999999</v>
      </c>
      <c r="J46" s="49">
        <f>+'ENERO 24'!J46+'FEBRERO 24'!J46+'MARZO 24'!J46</f>
        <v>1267.29</v>
      </c>
      <c r="K46" s="49">
        <f>+'ENERO 24'!K46+'FEBRERO 24'!K46+'MARZO 24'!K46</f>
        <v>527.15</v>
      </c>
      <c r="L46" s="49">
        <f>+'ENERO 24'!L46+'FEBRERO 24'!L46+'MARZO 24'!L46</f>
        <v>42211</v>
      </c>
      <c r="M46" s="49">
        <f>+'ENERO 24'!M46+'FEBRERO 24'!M46+'MARZO 24'!M46</f>
        <v>0</v>
      </c>
      <c r="N46" s="49">
        <f>+'FEBRERO 24'!N46</f>
        <v>243.14</v>
      </c>
      <c r="O46" s="49">
        <f t="shared" si="0"/>
        <v>905761.44000000006</v>
      </c>
    </row>
    <row r="47" spans="1:15" ht="25.5" x14ac:dyDescent="0.25">
      <c r="A47" s="5" t="s">
        <v>88</v>
      </c>
      <c r="B47" s="6" t="s">
        <v>89</v>
      </c>
      <c r="C47" s="49">
        <f>+'ENERO 24'!C47+'FEBRERO 24'!C47+'MARZO 24'!C47</f>
        <v>40717835.219999999</v>
      </c>
      <c r="D47" s="49">
        <f>+'ENERO 24'!D47+'FEBRERO 24'!D47+'MARZO 24'!D47</f>
        <v>10021078.309999999</v>
      </c>
      <c r="E47" s="49">
        <f>+'ENERO 24'!E47+'FEBRERO 24'!E47+'MARZO 24'!E47</f>
        <v>374216.28</v>
      </c>
      <c r="F47" s="49">
        <f>+'ENERO 24'!F47+'FEBRERO 24'!F47+'MARZO 24'!F47</f>
        <v>1548260.2499999998</v>
      </c>
      <c r="G47" s="49">
        <f>+'ENERO 24'!G47+'FEBRERO 24'!G47+'MARZO 24'!G47</f>
        <v>511837.76</v>
      </c>
      <c r="H47" s="49">
        <f>+'ENERO 24'!H47+'FEBRERO 24'!H47+'MARZO 24'!H47</f>
        <v>298950.36</v>
      </c>
      <c r="I47" s="49">
        <f>+'ENERO 24'!I47+'FEBRERO 24'!I47+'MARZO 24'!I47</f>
        <v>681981.19000000006</v>
      </c>
      <c r="J47" s="49">
        <f>+'ENERO 24'!J47+'FEBRERO 24'!J47+'MARZO 24'!J47</f>
        <v>44019.659999999996</v>
      </c>
      <c r="K47" s="49">
        <f>+'ENERO 24'!K47+'FEBRERO 24'!K47+'MARZO 24'!K47</f>
        <v>58241.61</v>
      </c>
      <c r="L47" s="49">
        <f>+'ENERO 24'!L47+'FEBRERO 24'!L47+'MARZO 24'!L47</f>
        <v>3190985</v>
      </c>
      <c r="M47" s="49">
        <f>+'ENERO 24'!M47+'FEBRERO 24'!M47+'MARZO 24'!M47</f>
        <v>0</v>
      </c>
      <c r="N47" s="49">
        <f>+'FEBRERO 24'!N47</f>
        <v>17756.330000000002</v>
      </c>
      <c r="O47" s="49">
        <f t="shared" si="0"/>
        <v>57465161.969999991</v>
      </c>
    </row>
    <row r="48" spans="1:15" x14ac:dyDescent="0.25">
      <c r="A48" s="5" t="s">
        <v>90</v>
      </c>
      <c r="B48" s="6" t="s">
        <v>91</v>
      </c>
      <c r="C48" s="49">
        <f>+'ENERO 24'!C48+'FEBRERO 24'!C48+'MARZO 24'!C48</f>
        <v>1498366.63</v>
      </c>
      <c r="D48" s="49">
        <f>+'ENERO 24'!D48+'FEBRERO 24'!D48+'MARZO 24'!D48</f>
        <v>195020.40000000002</v>
      </c>
      <c r="E48" s="49">
        <f>+'ENERO 24'!E48+'FEBRERO 24'!E48+'MARZO 24'!E48</f>
        <v>17237.98</v>
      </c>
      <c r="F48" s="49">
        <f>+'ENERO 24'!F48+'FEBRERO 24'!F48+'MARZO 24'!F48</f>
        <v>64368.200000000004</v>
      </c>
      <c r="G48" s="49">
        <f>+'ENERO 24'!G48+'FEBRERO 24'!G48+'MARZO 24'!G48</f>
        <v>45364.5</v>
      </c>
      <c r="H48" s="49">
        <f>+'ENERO 24'!H48+'FEBRERO 24'!H48+'MARZO 24'!H48</f>
        <v>10057.119999999999</v>
      </c>
      <c r="I48" s="49">
        <f>+'ENERO 24'!I48+'FEBRERO 24'!I48+'MARZO 24'!I48</f>
        <v>30597.61</v>
      </c>
      <c r="J48" s="49">
        <f>+'ENERO 24'!J48+'FEBRERO 24'!J48+'MARZO 24'!J48</f>
        <v>2581.6799999999998</v>
      </c>
      <c r="K48" s="49">
        <f>+'ENERO 24'!K48+'FEBRERO 24'!K48+'MARZO 24'!K48</f>
        <v>1657.7</v>
      </c>
      <c r="L48" s="49">
        <f>+'ENERO 24'!L48+'FEBRERO 24'!L48+'MARZO 24'!L48</f>
        <v>64841</v>
      </c>
      <c r="M48" s="49">
        <f>+'ENERO 24'!M48+'FEBRERO 24'!M48+'MARZO 24'!M48</f>
        <v>0</v>
      </c>
      <c r="N48" s="49">
        <f>+'FEBRERO 24'!N48</f>
        <v>796.65</v>
      </c>
      <c r="O48" s="49">
        <f t="shared" si="0"/>
        <v>1930889.4699999997</v>
      </c>
    </row>
    <row r="49" spans="1:15" x14ac:dyDescent="0.25">
      <c r="A49" s="5" t="s">
        <v>92</v>
      </c>
      <c r="B49" s="6" t="s">
        <v>93</v>
      </c>
      <c r="C49" s="49">
        <f>+'ENERO 24'!C49+'FEBRERO 24'!C49+'MARZO 24'!C49</f>
        <v>8033258.3699999992</v>
      </c>
      <c r="D49" s="49">
        <f>+'ENERO 24'!D49+'FEBRERO 24'!D49+'MARZO 24'!D49</f>
        <v>3443946.6500000004</v>
      </c>
      <c r="E49" s="49">
        <f>+'ENERO 24'!E49+'FEBRERO 24'!E49+'MARZO 24'!E49</f>
        <v>91606.39</v>
      </c>
      <c r="F49" s="49">
        <f>+'ENERO 24'!F49+'FEBRERO 24'!F49+'MARZO 24'!F49</f>
        <v>343536.08</v>
      </c>
      <c r="G49" s="49">
        <f>+'ENERO 24'!G49+'FEBRERO 24'!G49+'MARZO 24'!G49</f>
        <v>218515.12</v>
      </c>
      <c r="H49" s="49">
        <f>+'ENERO 24'!H49+'FEBRERO 24'!H49+'MARZO 24'!H49</f>
        <v>54103.78</v>
      </c>
      <c r="I49" s="49">
        <f>+'ENERO 24'!I49+'FEBRERO 24'!I49+'MARZO 24'!I49</f>
        <v>158073.06</v>
      </c>
      <c r="J49" s="49">
        <f>+'ENERO 24'!J49+'FEBRERO 24'!J49+'MARZO 24'!J49</f>
        <v>13463.099999999999</v>
      </c>
      <c r="K49" s="49">
        <f>+'ENERO 24'!K49+'FEBRERO 24'!K49+'MARZO 24'!K49</f>
        <v>8988.6</v>
      </c>
      <c r="L49" s="49">
        <f>+'ENERO 24'!L49+'FEBRERO 24'!L49+'MARZO 24'!L49</f>
        <v>99012</v>
      </c>
      <c r="M49" s="49">
        <f>+'ENERO 24'!M49+'FEBRERO 24'!M49+'MARZO 24'!M49</f>
        <v>0</v>
      </c>
      <c r="N49" s="49">
        <f>+'FEBRERO 24'!N49</f>
        <v>4115.6499999999996</v>
      </c>
      <c r="O49" s="49">
        <f t="shared" si="0"/>
        <v>12468618.799999999</v>
      </c>
    </row>
    <row r="50" spans="1:15" x14ac:dyDescent="0.25">
      <c r="A50" s="5" t="s">
        <v>94</v>
      </c>
      <c r="B50" s="6" t="s">
        <v>95</v>
      </c>
      <c r="C50" s="49">
        <f>+'ENERO 24'!C50+'FEBRERO 24'!C50+'MARZO 24'!C50</f>
        <v>3315873.9299999997</v>
      </c>
      <c r="D50" s="49">
        <f>+'ENERO 24'!D50+'FEBRERO 24'!D50+'MARZO 24'!D50</f>
        <v>894732.05999999994</v>
      </c>
      <c r="E50" s="49">
        <f>+'ENERO 24'!E50+'FEBRERO 24'!E50+'MARZO 24'!E50</f>
        <v>33163.89</v>
      </c>
      <c r="F50" s="49">
        <f>+'ENERO 24'!F50+'FEBRERO 24'!F50+'MARZO 24'!F50</f>
        <v>131733.65000000002</v>
      </c>
      <c r="G50" s="49">
        <f>+'ENERO 24'!G50+'FEBRERO 24'!G50+'MARZO 24'!G50</f>
        <v>55503.72</v>
      </c>
      <c r="H50" s="49">
        <f>+'ENERO 24'!H50+'FEBRERO 24'!H50+'MARZO 24'!H50</f>
        <v>23986.140000000003</v>
      </c>
      <c r="I50" s="49">
        <f>+'ENERO 24'!I50+'FEBRERO 24'!I50+'MARZO 24'!I50</f>
        <v>59182.659999999996</v>
      </c>
      <c r="J50" s="49">
        <f>+'ENERO 24'!J50+'FEBRERO 24'!J50+'MARZO 24'!J50</f>
        <v>4133.91</v>
      </c>
      <c r="K50" s="49">
        <f>+'ENERO 24'!K50+'FEBRERO 24'!K50+'MARZO 24'!K50</f>
        <v>4525.5700000000006</v>
      </c>
      <c r="L50" s="49">
        <f>+'ENERO 24'!L50+'FEBRERO 24'!L50+'MARZO 24'!L50</f>
        <v>113084</v>
      </c>
      <c r="M50" s="49">
        <f>+'ENERO 24'!M50+'FEBRERO 24'!M50+'MARZO 24'!M50</f>
        <v>0</v>
      </c>
      <c r="N50" s="49">
        <f>+'FEBRERO 24'!N50</f>
        <v>1540.9</v>
      </c>
      <c r="O50" s="49">
        <f t="shared" si="0"/>
        <v>4637460.43</v>
      </c>
    </row>
    <row r="51" spans="1:15" ht="25.5" x14ac:dyDescent="0.25">
      <c r="A51" s="5" t="s">
        <v>96</v>
      </c>
      <c r="B51" s="6" t="s">
        <v>97</v>
      </c>
      <c r="C51" s="49">
        <f>+'ENERO 24'!C51+'FEBRERO 24'!C51+'MARZO 24'!C51</f>
        <v>38817649.539999999</v>
      </c>
      <c r="D51" s="49">
        <f>+'ENERO 24'!D51+'FEBRERO 24'!D51+'MARZO 24'!D51</f>
        <v>11887897.279999999</v>
      </c>
      <c r="E51" s="49">
        <f>+'ENERO 24'!E51+'FEBRERO 24'!E51+'MARZO 24'!E51</f>
        <v>387877.8</v>
      </c>
      <c r="F51" s="49">
        <f>+'ENERO 24'!F51+'FEBRERO 24'!F51+'MARZO 24'!F51</f>
        <v>1547587.77</v>
      </c>
      <c r="G51" s="49">
        <f>+'ENERO 24'!G51+'FEBRERO 24'!G51+'MARZO 24'!G51</f>
        <v>744338.45</v>
      </c>
      <c r="H51" s="49">
        <f>+'ENERO 24'!H51+'FEBRERO 24'!H51+'MARZO 24'!H51</f>
        <v>277489.01</v>
      </c>
      <c r="I51" s="49">
        <f>+'ENERO 24'!I51+'FEBRERO 24'!I51+'MARZO 24'!I51</f>
        <v>723858.32000000007</v>
      </c>
      <c r="J51" s="49">
        <f>+'ENERO 24'!J51+'FEBRERO 24'!J51+'MARZO 24'!J51</f>
        <v>44226.21</v>
      </c>
      <c r="K51" s="49">
        <f>+'ENERO 24'!K51+'FEBRERO 24'!K51+'MARZO 24'!K51</f>
        <v>51687.56</v>
      </c>
      <c r="L51" s="49">
        <f>+'ENERO 24'!L51+'FEBRERO 24'!L51+'MARZO 24'!L51</f>
        <v>0</v>
      </c>
      <c r="M51" s="49">
        <f>+'ENERO 24'!M51+'FEBRERO 24'!M51+'MARZO 24'!M51</f>
        <v>0</v>
      </c>
      <c r="N51" s="49">
        <f>+'FEBRERO 24'!N51</f>
        <v>18846.66</v>
      </c>
      <c r="O51" s="49">
        <f t="shared" si="0"/>
        <v>54501458.600000001</v>
      </c>
    </row>
    <row r="52" spans="1:15" x14ac:dyDescent="0.25">
      <c r="A52" s="5" t="s">
        <v>98</v>
      </c>
      <c r="B52" s="6" t="s">
        <v>99</v>
      </c>
      <c r="C52" s="49">
        <f>+'ENERO 24'!C52+'FEBRERO 24'!C52+'MARZO 24'!C52</f>
        <v>16204565.02</v>
      </c>
      <c r="D52" s="49">
        <f>+'ENERO 24'!D52+'FEBRERO 24'!D52+'MARZO 24'!D52</f>
        <v>5541512.3399999999</v>
      </c>
      <c r="E52" s="49">
        <f>+'ENERO 24'!E52+'FEBRERO 24'!E52+'MARZO 24'!E52</f>
        <v>167123.16</v>
      </c>
      <c r="F52" s="49">
        <f>+'ENERO 24'!F52+'FEBRERO 24'!F52+'MARZO 24'!F52</f>
        <v>657182.34</v>
      </c>
      <c r="G52" s="49">
        <f>+'ENERO 24'!G52+'FEBRERO 24'!G52+'MARZO 24'!G52</f>
        <v>269785.57</v>
      </c>
      <c r="H52" s="49">
        <f>+'ENERO 24'!H52+'FEBRERO 24'!H52+'MARZO 24'!H52</f>
        <v>111447.28</v>
      </c>
      <c r="I52" s="49">
        <f>+'ENERO 24'!I52+'FEBRERO 24'!I52+'MARZO 24'!I52</f>
        <v>268472.62</v>
      </c>
      <c r="J52" s="49">
        <f>+'ENERO 24'!J52+'FEBRERO 24'!J52+'MARZO 24'!J52</f>
        <v>22167.81</v>
      </c>
      <c r="K52" s="49">
        <f>+'ENERO 24'!K52+'FEBRERO 24'!K52+'MARZO 24'!K52</f>
        <v>19565.75</v>
      </c>
      <c r="L52" s="49">
        <f>+'ENERO 24'!L52+'FEBRERO 24'!L52+'MARZO 24'!L52</f>
        <v>0</v>
      </c>
      <c r="M52" s="49">
        <f>+'ENERO 24'!M52+'FEBRERO 24'!M52+'MARZO 24'!M52</f>
        <v>573075.49</v>
      </c>
      <c r="N52" s="49">
        <f>+'FEBRERO 24'!N52</f>
        <v>6990.06</v>
      </c>
      <c r="O52" s="49">
        <f t="shared" si="0"/>
        <v>23841887.439999998</v>
      </c>
    </row>
    <row r="53" spans="1:15" x14ac:dyDescent="0.25">
      <c r="A53" s="5" t="s">
        <v>100</v>
      </c>
      <c r="B53" s="6" t="s">
        <v>101</v>
      </c>
      <c r="C53" s="49">
        <f>+'ENERO 24'!C53+'FEBRERO 24'!C53+'MARZO 24'!C53</f>
        <v>2656510.31</v>
      </c>
      <c r="D53" s="49">
        <f>+'ENERO 24'!D53+'FEBRERO 24'!D53+'MARZO 24'!D53</f>
        <v>1083384.22</v>
      </c>
      <c r="E53" s="49">
        <f>+'ENERO 24'!E53+'FEBRERO 24'!E53+'MARZO 24'!E53</f>
        <v>24652.340000000004</v>
      </c>
      <c r="F53" s="49">
        <f>+'ENERO 24'!F53+'FEBRERO 24'!F53+'MARZO 24'!F53</f>
        <v>101640.54999999999</v>
      </c>
      <c r="G53" s="49">
        <f>+'ENERO 24'!G53+'FEBRERO 24'!G53+'MARZO 24'!G53</f>
        <v>51401.68</v>
      </c>
      <c r="H53" s="49">
        <f>+'ENERO 24'!H53+'FEBRERO 24'!H53+'MARZO 24'!H53</f>
        <v>20134.439999999999</v>
      </c>
      <c r="I53" s="49">
        <f>+'ENERO 24'!I53+'FEBRERO 24'!I53+'MARZO 24'!I53</f>
        <v>54149</v>
      </c>
      <c r="J53" s="49">
        <f>+'ENERO 24'!J53+'FEBRERO 24'!J53+'MARZO 24'!J53</f>
        <v>2268.8999999999996</v>
      </c>
      <c r="K53" s="49">
        <f>+'ENERO 24'!K53+'FEBRERO 24'!K53+'MARZO 24'!K53</f>
        <v>4068.7400000000002</v>
      </c>
      <c r="L53" s="49">
        <f>+'ENERO 24'!L53+'FEBRERO 24'!L53+'MARZO 24'!L53</f>
        <v>75152</v>
      </c>
      <c r="M53" s="49">
        <f>+'ENERO 24'!M53+'FEBRERO 24'!M53+'MARZO 24'!M53</f>
        <v>0</v>
      </c>
      <c r="N53" s="49">
        <f>+'FEBRERO 24'!N53</f>
        <v>1409.84</v>
      </c>
      <c r="O53" s="49">
        <f t="shared" si="0"/>
        <v>4074772.02</v>
      </c>
    </row>
    <row r="54" spans="1:15" x14ac:dyDescent="0.25">
      <c r="A54" s="5" t="s">
        <v>102</v>
      </c>
      <c r="B54" s="6" t="s">
        <v>103</v>
      </c>
      <c r="C54" s="49">
        <f>+'ENERO 24'!C54+'FEBRERO 24'!C54+'MARZO 24'!C54</f>
        <v>1665239.4100000001</v>
      </c>
      <c r="D54" s="49">
        <f>+'ENERO 24'!D54+'FEBRERO 24'!D54+'MARZO 24'!D54</f>
        <v>465283.13</v>
      </c>
      <c r="E54" s="49">
        <f>+'ENERO 24'!E54+'FEBRERO 24'!E54+'MARZO 24'!E54</f>
        <v>17228.669999999998</v>
      </c>
      <c r="F54" s="49">
        <f>+'ENERO 24'!F54+'FEBRERO 24'!F54+'MARZO 24'!F54</f>
        <v>67294.36</v>
      </c>
      <c r="G54" s="49">
        <f>+'ENERO 24'!G54+'FEBRERO 24'!G54+'MARZO 24'!G54</f>
        <v>19717.03</v>
      </c>
      <c r="H54" s="49">
        <f>+'ENERO 24'!H54+'FEBRERO 24'!H54+'MARZO 24'!H54</f>
        <v>11606.640000000001</v>
      </c>
      <c r="I54" s="49">
        <f>+'ENERO 24'!I54+'FEBRERO 24'!I54+'MARZO 24'!I54</f>
        <v>24654.95</v>
      </c>
      <c r="J54" s="49">
        <f>+'ENERO 24'!J54+'FEBRERO 24'!J54+'MARZO 24'!J54</f>
        <v>2549.6999999999998</v>
      </c>
      <c r="K54" s="49">
        <f>+'ENERO 24'!K54+'FEBRERO 24'!K54+'MARZO 24'!K54</f>
        <v>2068.34</v>
      </c>
      <c r="L54" s="49">
        <f>+'ENERO 24'!L54+'FEBRERO 24'!L54+'MARZO 24'!L54</f>
        <v>24687</v>
      </c>
      <c r="M54" s="49">
        <f>+'ENERO 24'!M54+'FEBRERO 24'!M54+'MARZO 24'!M54</f>
        <v>0</v>
      </c>
      <c r="N54" s="49">
        <f>+'FEBRERO 24'!N54</f>
        <v>641.92999999999995</v>
      </c>
      <c r="O54" s="49">
        <f t="shared" si="0"/>
        <v>2300971.16</v>
      </c>
    </row>
    <row r="55" spans="1:15" x14ac:dyDescent="0.25">
      <c r="A55" s="5" t="s">
        <v>104</v>
      </c>
      <c r="B55" s="6" t="s">
        <v>105</v>
      </c>
      <c r="C55" s="49">
        <f>+'ENERO 24'!C55+'FEBRERO 24'!C55+'MARZO 24'!C55</f>
        <v>178142.15000000002</v>
      </c>
      <c r="D55" s="49">
        <f>+'ENERO 24'!D55+'FEBRERO 24'!D55+'MARZO 24'!D55</f>
        <v>93772.05</v>
      </c>
      <c r="E55" s="49">
        <f>+'ENERO 24'!E55+'FEBRERO 24'!E55+'MARZO 24'!E55</f>
        <v>2833.77</v>
      </c>
      <c r="F55" s="49">
        <f>+'ENERO 24'!F55+'FEBRERO 24'!F55+'MARZO 24'!F55</f>
        <v>9270.0499999999993</v>
      </c>
      <c r="G55" s="49">
        <f>+'ENERO 24'!G55+'FEBRERO 24'!G55+'MARZO 24'!G55</f>
        <v>533.45000000000005</v>
      </c>
      <c r="H55" s="49">
        <f>+'ENERO 24'!H55+'FEBRERO 24'!H55+'MARZO 24'!H55</f>
        <v>990.63000000000011</v>
      </c>
      <c r="I55" s="49">
        <f>+'ENERO 24'!I55+'FEBRERO 24'!I55+'MARZO 24'!I55</f>
        <v>946.85000000000014</v>
      </c>
      <c r="J55" s="49">
        <f>+'ENERO 24'!J55+'FEBRERO 24'!J55+'MARZO 24'!J55</f>
        <v>579.24</v>
      </c>
      <c r="K55" s="49">
        <f>+'ENERO 24'!K55+'FEBRERO 24'!K55+'MARZO 24'!K55</f>
        <v>90.08</v>
      </c>
      <c r="L55" s="49">
        <f>+'ENERO 24'!L55+'FEBRERO 24'!L55+'MARZO 24'!L55</f>
        <v>15282</v>
      </c>
      <c r="M55" s="49">
        <f>+'ENERO 24'!M55+'FEBRERO 24'!M55+'MARZO 24'!M55</f>
        <v>0</v>
      </c>
      <c r="N55" s="49">
        <f>+'FEBRERO 24'!N55</f>
        <v>24.65</v>
      </c>
      <c r="O55" s="49">
        <f t="shared" si="0"/>
        <v>302464.92000000004</v>
      </c>
    </row>
    <row r="56" spans="1:15" x14ac:dyDescent="0.25">
      <c r="A56" s="5" t="s">
        <v>106</v>
      </c>
      <c r="B56" s="6" t="s">
        <v>107</v>
      </c>
      <c r="C56" s="49">
        <f>+'ENERO 24'!C56+'FEBRERO 24'!C56+'MARZO 24'!C56</f>
        <v>520474.97</v>
      </c>
      <c r="D56" s="49">
        <f>+'ENERO 24'!D56+'FEBRERO 24'!D56+'MARZO 24'!D56</f>
        <v>169832.97</v>
      </c>
      <c r="E56" s="49">
        <f>+'ENERO 24'!E56+'FEBRERO 24'!E56+'MARZO 24'!E56</f>
        <v>7016.49</v>
      </c>
      <c r="F56" s="49">
        <f>+'ENERO 24'!F56+'FEBRERO 24'!F56+'MARZO 24'!F56</f>
        <v>24545.59</v>
      </c>
      <c r="G56" s="49">
        <f>+'ENERO 24'!G56+'FEBRERO 24'!G56+'MARZO 24'!G56</f>
        <v>9782.7899999999991</v>
      </c>
      <c r="H56" s="49">
        <f>+'ENERO 24'!H56+'FEBRERO 24'!H56+'MARZO 24'!H56</f>
        <v>3159.59</v>
      </c>
      <c r="I56" s="49">
        <f>+'ENERO 24'!I56+'FEBRERO 24'!I56+'MARZO 24'!I56</f>
        <v>7162.8499999999995</v>
      </c>
      <c r="J56" s="49">
        <f>+'ENERO 24'!J56+'FEBRERO 24'!J56+'MARZO 24'!J56</f>
        <v>1230.96</v>
      </c>
      <c r="K56" s="49">
        <f>+'ENERO 24'!K56+'FEBRERO 24'!K56+'MARZO 24'!K56</f>
        <v>408.6</v>
      </c>
      <c r="L56" s="49">
        <f>+'ENERO 24'!L56+'FEBRERO 24'!L56+'MARZO 24'!L56</f>
        <v>0</v>
      </c>
      <c r="M56" s="49">
        <f>+'ENERO 24'!M56+'FEBRERO 24'!M56+'MARZO 24'!M56</f>
        <v>0</v>
      </c>
      <c r="N56" s="49">
        <f>+'FEBRERO 24'!N56</f>
        <v>186.49</v>
      </c>
      <c r="O56" s="49">
        <f t="shared" si="0"/>
        <v>743801.29999999981</v>
      </c>
    </row>
    <row r="57" spans="1:15" x14ac:dyDescent="0.25">
      <c r="A57" s="5" t="s">
        <v>108</v>
      </c>
      <c r="B57" s="6" t="s">
        <v>109</v>
      </c>
      <c r="C57" s="49">
        <f>+'ENERO 24'!C57+'FEBRERO 24'!C57+'MARZO 24'!C57</f>
        <v>414945.86</v>
      </c>
      <c r="D57" s="49">
        <f>+'ENERO 24'!D57+'FEBRERO 24'!D57+'MARZO 24'!D57</f>
        <v>187170.13999999998</v>
      </c>
      <c r="E57" s="49">
        <f>+'ENERO 24'!E57+'FEBRERO 24'!E57+'MARZO 24'!E57</f>
        <v>5675.74</v>
      </c>
      <c r="F57" s="49">
        <f>+'ENERO 24'!F57+'FEBRERO 24'!F57+'MARZO 24'!F57</f>
        <v>19735.95</v>
      </c>
      <c r="G57" s="49">
        <f>+'ENERO 24'!G57+'FEBRERO 24'!G57+'MARZO 24'!G57</f>
        <v>7960.08</v>
      </c>
      <c r="H57" s="49">
        <f>+'ENERO 24'!H57+'FEBRERO 24'!H57+'MARZO 24'!H57</f>
        <v>2489.8900000000003</v>
      </c>
      <c r="I57" s="49">
        <f>+'ENERO 24'!I57+'FEBRERO 24'!I57+'MARZO 24'!I57</f>
        <v>5701.17</v>
      </c>
      <c r="J57" s="49">
        <f>+'ENERO 24'!J57+'FEBRERO 24'!J57+'MARZO 24'!J57</f>
        <v>1016.3399999999999</v>
      </c>
      <c r="K57" s="49">
        <f>+'ENERO 24'!K57+'FEBRERO 24'!K57+'MARZO 24'!K57</f>
        <v>310.77000000000004</v>
      </c>
      <c r="L57" s="49">
        <f>+'ENERO 24'!L57+'FEBRERO 24'!L57+'MARZO 24'!L57</f>
        <v>0</v>
      </c>
      <c r="M57" s="49">
        <f>+'ENERO 24'!M57+'FEBRERO 24'!M57+'MARZO 24'!M57</f>
        <v>0</v>
      </c>
      <c r="N57" s="49">
        <f>+'FEBRERO 24'!N57</f>
        <v>148.44</v>
      </c>
      <c r="O57" s="49">
        <f t="shared" si="0"/>
        <v>645154.37999999989</v>
      </c>
    </row>
    <row r="58" spans="1:15" x14ac:dyDescent="0.25">
      <c r="A58" s="5" t="s">
        <v>110</v>
      </c>
      <c r="B58" s="6" t="s">
        <v>111</v>
      </c>
      <c r="C58" s="49">
        <f>+'ENERO 24'!C58+'FEBRERO 24'!C58+'MARZO 24'!C58</f>
        <v>1179284.0499999998</v>
      </c>
      <c r="D58" s="49">
        <f>+'ENERO 24'!D58+'FEBRERO 24'!D58+'MARZO 24'!D58</f>
        <v>232701.96000000002</v>
      </c>
      <c r="E58" s="49">
        <f>+'ENERO 24'!E58+'FEBRERO 24'!E58+'MARZO 24'!E58</f>
        <v>13391.130000000001</v>
      </c>
      <c r="F58" s="49">
        <f>+'ENERO 24'!F58+'FEBRERO 24'!F58+'MARZO 24'!F58</f>
        <v>50297.84</v>
      </c>
      <c r="G58" s="49">
        <f>+'ENERO 24'!G58+'FEBRERO 24'!G58+'MARZO 24'!G58</f>
        <v>25534.880000000001</v>
      </c>
      <c r="H58" s="49">
        <f>+'ENERO 24'!H58+'FEBRERO 24'!H58+'MARZO 24'!H58</f>
        <v>7839.6100000000006</v>
      </c>
      <c r="I58" s="49">
        <f>+'ENERO 24'!I58+'FEBRERO 24'!I58+'MARZO 24'!I58</f>
        <v>20419.46</v>
      </c>
      <c r="J58" s="49">
        <f>+'ENERO 24'!J58+'FEBRERO 24'!J58+'MARZO 24'!J58</f>
        <v>2066.2799999999997</v>
      </c>
      <c r="K58" s="49">
        <f>+'ENERO 24'!K58+'FEBRERO 24'!K58+'MARZO 24'!K58</f>
        <v>1276.32</v>
      </c>
      <c r="L58" s="49">
        <f>+'ENERO 24'!L58+'FEBRERO 24'!L58+'MARZO 24'!L58</f>
        <v>0</v>
      </c>
      <c r="M58" s="49">
        <f>+'ENERO 24'!M58+'FEBRERO 24'!M58+'MARZO 24'!M58</f>
        <v>0</v>
      </c>
      <c r="N58" s="49">
        <f>+'FEBRERO 24'!N58</f>
        <v>531.65</v>
      </c>
      <c r="O58" s="49">
        <f t="shared" si="0"/>
        <v>1533343.1799999997</v>
      </c>
    </row>
    <row r="59" spans="1:15" x14ac:dyDescent="0.25">
      <c r="A59" s="5" t="s">
        <v>112</v>
      </c>
      <c r="B59" s="6" t="s">
        <v>113</v>
      </c>
      <c r="C59" s="49">
        <f>+'ENERO 24'!C59+'FEBRERO 24'!C59+'MARZO 24'!C59</f>
        <v>1570412.0300000003</v>
      </c>
      <c r="D59" s="49">
        <f>+'ENERO 24'!D59+'FEBRERO 24'!D59+'MARZO 24'!D59</f>
        <v>525620.12</v>
      </c>
      <c r="E59" s="49">
        <f>+'ENERO 24'!E59+'FEBRERO 24'!E59+'MARZO 24'!E59</f>
        <v>17289.340000000004</v>
      </c>
      <c r="F59" s="49">
        <f>+'ENERO 24'!F59+'FEBRERO 24'!F59+'MARZO 24'!F59</f>
        <v>65780.59</v>
      </c>
      <c r="G59" s="49">
        <f>+'ENERO 24'!G59+'FEBRERO 24'!G59+'MARZO 24'!G59</f>
        <v>33535.67</v>
      </c>
      <c r="H59" s="49">
        <f>+'ENERO 24'!H59+'FEBRERO 24'!H59+'MARZO 24'!H59</f>
        <v>11062.97</v>
      </c>
      <c r="I59" s="49">
        <f>+'ENERO 24'!I59+'FEBRERO 24'!I59+'MARZO 24'!I59</f>
        <v>28841.600000000002</v>
      </c>
      <c r="J59" s="49">
        <f>+'ENERO 24'!J59+'FEBRERO 24'!J59+'MARZO 24'!J59</f>
        <v>2276.5500000000002</v>
      </c>
      <c r="K59" s="49">
        <f>+'ENERO 24'!K59+'FEBRERO 24'!K59+'MARZO 24'!K59</f>
        <v>1979.9700000000003</v>
      </c>
      <c r="L59" s="49">
        <f>+'ENERO 24'!L59+'FEBRERO 24'!L59+'MARZO 24'!L59</f>
        <v>55961</v>
      </c>
      <c r="M59" s="49">
        <f>+'ENERO 24'!M59+'FEBRERO 24'!M59+'MARZO 24'!M59</f>
        <v>0</v>
      </c>
      <c r="N59" s="49">
        <f>+'FEBRERO 24'!N59</f>
        <v>750.93</v>
      </c>
      <c r="O59" s="49">
        <f t="shared" si="0"/>
        <v>2313510.7700000005</v>
      </c>
    </row>
    <row r="60" spans="1:15" x14ac:dyDescent="0.25">
      <c r="A60" s="5" t="s">
        <v>114</v>
      </c>
      <c r="B60" s="6" t="s">
        <v>115</v>
      </c>
      <c r="C60" s="49">
        <f>+'ENERO 24'!C60+'FEBRERO 24'!C60+'MARZO 24'!C60</f>
        <v>1847808.73</v>
      </c>
      <c r="D60" s="49">
        <f>+'ENERO 24'!D60+'FEBRERO 24'!D60+'MARZO 24'!D60</f>
        <v>493546.56999999995</v>
      </c>
      <c r="E60" s="49">
        <f>+'ENERO 24'!E60+'FEBRERO 24'!E60+'MARZO 24'!E60</f>
        <v>16713.560000000001</v>
      </c>
      <c r="F60" s="49">
        <f>+'ENERO 24'!F60+'FEBRERO 24'!F60+'MARZO 24'!F60</f>
        <v>69126.759999999995</v>
      </c>
      <c r="G60" s="49">
        <f>+'ENERO 24'!G60+'FEBRERO 24'!G60+'MARZO 24'!G60</f>
        <v>39949.15</v>
      </c>
      <c r="H60" s="49">
        <f>+'ENERO 24'!H60+'FEBRERO 24'!H60+'MARZO 24'!H60</f>
        <v>12224.83</v>
      </c>
      <c r="I60" s="49">
        <f>+'ENERO 24'!I60+'FEBRERO 24'!I60+'MARZO 24'!I60</f>
        <v>32506.55</v>
      </c>
      <c r="J60" s="49">
        <f>+'ENERO 24'!J60+'FEBRERO 24'!J60+'MARZO 24'!J60</f>
        <v>2897.52</v>
      </c>
      <c r="K60" s="49">
        <f>+'ENERO 24'!K60+'FEBRERO 24'!K60+'MARZO 24'!K60</f>
        <v>2023.0900000000001</v>
      </c>
      <c r="L60" s="49">
        <f>+'ENERO 24'!L60+'FEBRERO 24'!L60+'MARZO 24'!L60</f>
        <v>0</v>
      </c>
      <c r="M60" s="49">
        <f>+'ENERO 24'!M60+'FEBRERO 24'!M60+'MARZO 24'!M60</f>
        <v>0</v>
      </c>
      <c r="N60" s="49">
        <f>+'FEBRERO 24'!N60</f>
        <v>846.35</v>
      </c>
      <c r="O60" s="49">
        <f t="shared" si="0"/>
        <v>2517643.1099999994</v>
      </c>
    </row>
    <row r="61" spans="1:15" x14ac:dyDescent="0.25">
      <c r="A61" s="5" t="s">
        <v>116</v>
      </c>
      <c r="B61" s="6" t="s">
        <v>117</v>
      </c>
      <c r="C61" s="49">
        <f>+'ENERO 24'!C61+'FEBRERO 24'!C61+'MARZO 24'!C61</f>
        <v>1143208.94</v>
      </c>
      <c r="D61" s="49">
        <f>+'ENERO 24'!D61+'FEBRERO 24'!D61+'MARZO 24'!D61</f>
        <v>644648.47000000009</v>
      </c>
      <c r="E61" s="49">
        <f>+'ENERO 24'!E61+'FEBRERO 24'!E61+'MARZO 24'!E61</f>
        <v>18212.57</v>
      </c>
      <c r="F61" s="49">
        <f>+'ENERO 24'!F61+'FEBRERO 24'!F61+'MARZO 24'!F61</f>
        <v>59820.880000000005</v>
      </c>
      <c r="G61" s="49">
        <f>+'ENERO 24'!G61+'FEBRERO 24'!G61+'MARZO 24'!G61</f>
        <v>8546.369999999999</v>
      </c>
      <c r="H61" s="49">
        <f>+'ENERO 24'!H61+'FEBRERO 24'!H61+'MARZO 24'!H61</f>
        <v>6152.41</v>
      </c>
      <c r="I61" s="49">
        <f>+'ENERO 24'!I61+'FEBRERO 24'!I61+'MARZO 24'!I61</f>
        <v>7477.59</v>
      </c>
      <c r="J61" s="49">
        <f>+'ENERO 24'!J61+'FEBRERO 24'!J61+'MARZO 24'!J61</f>
        <v>3571.56</v>
      </c>
      <c r="K61" s="49">
        <f>+'ENERO 24'!K61+'FEBRERO 24'!K61+'MARZO 24'!K61</f>
        <v>492.75</v>
      </c>
      <c r="L61" s="49">
        <f>+'ENERO 24'!L61+'FEBRERO 24'!L61+'MARZO 24'!L61</f>
        <v>80460</v>
      </c>
      <c r="M61" s="49">
        <f>+'ENERO 24'!M61+'FEBRERO 24'!M61+'MARZO 24'!M61</f>
        <v>0</v>
      </c>
      <c r="N61" s="49">
        <f>+'FEBRERO 24'!N61</f>
        <v>194.69</v>
      </c>
      <c r="O61" s="49">
        <f t="shared" si="0"/>
        <v>1972786.2300000004</v>
      </c>
    </row>
    <row r="62" spans="1:15" x14ac:dyDescent="0.25">
      <c r="A62" s="5" t="s">
        <v>118</v>
      </c>
      <c r="B62" s="6" t="s">
        <v>119</v>
      </c>
      <c r="C62" s="49">
        <f>+'ENERO 24'!C62+'FEBRERO 24'!C62+'MARZO 24'!C62</f>
        <v>344614.04000000004</v>
      </c>
      <c r="D62" s="49">
        <f>+'ENERO 24'!D62+'FEBRERO 24'!D62+'MARZO 24'!D62</f>
        <v>147025.75</v>
      </c>
      <c r="E62" s="49">
        <f>+'ENERO 24'!E62+'FEBRERO 24'!E62+'MARZO 24'!E62</f>
        <v>4423.96</v>
      </c>
      <c r="F62" s="49">
        <f>+'ENERO 24'!F62+'FEBRERO 24'!F62+'MARZO 24'!F62</f>
        <v>15765.66</v>
      </c>
      <c r="G62" s="49">
        <f>+'ENERO 24'!G62+'FEBRERO 24'!G62+'MARZO 24'!G62</f>
        <v>2681.79</v>
      </c>
      <c r="H62" s="49">
        <f>+'ENERO 24'!H62+'FEBRERO 24'!H62+'MARZO 24'!H62</f>
        <v>2138.38</v>
      </c>
      <c r="I62" s="49">
        <f>+'ENERO 24'!I62+'FEBRERO 24'!I62+'MARZO 24'!I62</f>
        <v>3473.33</v>
      </c>
      <c r="J62" s="49">
        <f>+'ENERO 24'!J62+'FEBRERO 24'!J62+'MARZO 24'!J62</f>
        <v>778.37999999999988</v>
      </c>
      <c r="K62" s="49">
        <f>+'ENERO 24'!K62+'FEBRERO 24'!K62+'MARZO 24'!K62</f>
        <v>294.91999999999996</v>
      </c>
      <c r="L62" s="49">
        <f>+'ENERO 24'!L62+'FEBRERO 24'!L62+'MARZO 24'!L62</f>
        <v>8906</v>
      </c>
      <c r="M62" s="49">
        <f>+'ENERO 24'!M62+'FEBRERO 24'!M62+'MARZO 24'!M62</f>
        <v>0</v>
      </c>
      <c r="N62" s="49">
        <f>+'FEBRERO 24'!N62</f>
        <v>90.43</v>
      </c>
      <c r="O62" s="49">
        <f t="shared" si="0"/>
        <v>530192.64000000001</v>
      </c>
    </row>
    <row r="63" spans="1:15" x14ac:dyDescent="0.25">
      <c r="A63" s="5" t="s">
        <v>120</v>
      </c>
      <c r="B63" s="6" t="s">
        <v>121</v>
      </c>
      <c r="C63" s="49">
        <f>+'ENERO 24'!C63+'FEBRERO 24'!C63+'MARZO 24'!C63</f>
        <v>1259699.98</v>
      </c>
      <c r="D63" s="49">
        <f>+'ENERO 24'!D63+'FEBRERO 24'!D63+'MARZO 24'!D63</f>
        <v>634920.29</v>
      </c>
      <c r="E63" s="49">
        <f>+'ENERO 24'!E63+'FEBRERO 24'!E63+'MARZO 24'!E63</f>
        <v>13639.37</v>
      </c>
      <c r="F63" s="49">
        <f>+'ENERO 24'!F63+'FEBRERO 24'!F63+'MARZO 24'!F63</f>
        <v>52373.219999999994</v>
      </c>
      <c r="G63" s="49">
        <f>+'ENERO 24'!G63+'FEBRERO 24'!G63+'MARZO 24'!G63</f>
        <v>24854.760000000002</v>
      </c>
      <c r="H63" s="49">
        <f>+'ENERO 24'!H63+'FEBRERO 24'!H63+'MARZO 24'!H63</f>
        <v>8693.2000000000007</v>
      </c>
      <c r="I63" s="49">
        <f>+'ENERO 24'!I63+'FEBRERO 24'!I63+'MARZO 24'!I63</f>
        <v>22339.56</v>
      </c>
      <c r="J63" s="49">
        <f>+'ENERO 24'!J63+'FEBRERO 24'!J63+'MARZO 24'!J63</f>
        <v>1844.3999999999999</v>
      </c>
      <c r="K63" s="49">
        <f>+'ENERO 24'!K63+'FEBRERO 24'!K63+'MARZO 24'!K63</f>
        <v>1517.3</v>
      </c>
      <c r="L63" s="49">
        <f>+'ENERO 24'!L63+'FEBRERO 24'!L63+'MARZO 24'!L63</f>
        <v>0</v>
      </c>
      <c r="M63" s="49">
        <f>+'ENERO 24'!M63+'FEBRERO 24'!M63+'MARZO 24'!M63</f>
        <v>0</v>
      </c>
      <c r="N63" s="49">
        <f>+'FEBRERO 24'!N63</f>
        <v>581.64</v>
      </c>
      <c r="O63" s="49">
        <f t="shared" si="0"/>
        <v>2020463.72</v>
      </c>
    </row>
    <row r="64" spans="1:15" x14ac:dyDescent="0.25">
      <c r="A64" s="5" t="s">
        <v>122</v>
      </c>
      <c r="B64" s="6" t="s">
        <v>123</v>
      </c>
      <c r="C64" s="49">
        <f>+'ENERO 24'!C64+'FEBRERO 24'!C64+'MARZO 24'!C64</f>
        <v>449945.51</v>
      </c>
      <c r="D64" s="49">
        <f>+'ENERO 24'!D64+'FEBRERO 24'!D64+'MARZO 24'!D64</f>
        <v>117966.59999999999</v>
      </c>
      <c r="E64" s="49">
        <f>+'ENERO 24'!E64+'FEBRERO 24'!E64+'MARZO 24'!E64</f>
        <v>5984.33</v>
      </c>
      <c r="F64" s="49">
        <f>+'ENERO 24'!F64+'FEBRERO 24'!F64+'MARZO 24'!F64</f>
        <v>21041.15</v>
      </c>
      <c r="G64" s="49">
        <f>+'ENERO 24'!G64+'FEBRERO 24'!G64+'MARZO 24'!G64</f>
        <v>9748.84</v>
      </c>
      <c r="H64" s="49">
        <f>+'ENERO 24'!H64+'FEBRERO 24'!H64+'MARZO 24'!H64</f>
        <v>2746.4</v>
      </c>
      <c r="I64" s="49">
        <f>+'ENERO 24'!I64+'FEBRERO 24'!I64+'MARZO 24'!I64</f>
        <v>6811.3099999999995</v>
      </c>
      <c r="J64" s="49">
        <f>+'ENERO 24'!J64+'FEBRERO 24'!J64+'MARZO 24'!J64</f>
        <v>1055.01</v>
      </c>
      <c r="K64" s="49">
        <f>+'ENERO 24'!K64+'FEBRERO 24'!K64+'MARZO 24'!K64</f>
        <v>360.82</v>
      </c>
      <c r="L64" s="49">
        <f>+'ENERO 24'!L64+'FEBRERO 24'!L64+'MARZO 24'!L64</f>
        <v>0</v>
      </c>
      <c r="M64" s="49">
        <f>+'ENERO 24'!M64+'FEBRERO 24'!M64+'MARZO 24'!M64</f>
        <v>0</v>
      </c>
      <c r="N64" s="49">
        <f>+'FEBRERO 24'!N64</f>
        <v>177.34</v>
      </c>
      <c r="O64" s="49">
        <f t="shared" si="0"/>
        <v>615837.30999999994</v>
      </c>
    </row>
    <row r="65" spans="1:15" x14ac:dyDescent="0.25">
      <c r="A65" s="5" t="s">
        <v>124</v>
      </c>
      <c r="B65" s="6" t="s">
        <v>125</v>
      </c>
      <c r="C65" s="49">
        <f>+'ENERO 24'!C65+'FEBRERO 24'!C65+'MARZO 24'!C65</f>
        <v>14772789.08</v>
      </c>
      <c r="D65" s="49">
        <f>+'ENERO 24'!D65+'FEBRERO 24'!D65+'MARZO 24'!D65</f>
        <v>5189748.8600000003</v>
      </c>
      <c r="E65" s="49">
        <f>+'ENERO 24'!E65+'FEBRERO 24'!E65+'MARZO 24'!E65</f>
        <v>142144.08000000002</v>
      </c>
      <c r="F65" s="49">
        <f>+'ENERO 24'!F65+'FEBRERO 24'!F65+'MARZO 24'!F65</f>
        <v>578627.31000000006</v>
      </c>
      <c r="G65" s="49">
        <f>+'ENERO 24'!G65+'FEBRERO 24'!G65+'MARZO 24'!G65</f>
        <v>252530.14</v>
      </c>
      <c r="H65" s="49">
        <f>+'ENERO 24'!H65+'FEBRERO 24'!H65+'MARZO 24'!H65</f>
        <v>102440.34</v>
      </c>
      <c r="I65" s="49">
        <f>+'ENERO 24'!I65+'FEBRERO 24'!I65+'MARZO 24'!I65</f>
        <v>251903.08000000002</v>
      </c>
      <c r="J65" s="49">
        <f>+'ENERO 24'!J65+'FEBRERO 24'!J65+'MARZO 24'!J65</f>
        <v>17805.54</v>
      </c>
      <c r="K65" s="49">
        <f>+'ENERO 24'!K65+'FEBRERO 24'!K65+'MARZO 24'!K65</f>
        <v>18432.93</v>
      </c>
      <c r="L65" s="49">
        <f>+'ENERO 24'!L65+'FEBRERO 24'!L65+'MARZO 24'!L65</f>
        <v>0</v>
      </c>
      <c r="M65" s="49">
        <f>+'ENERO 24'!M65+'FEBRERO 24'!M65+'MARZO 24'!M65</f>
        <v>177539.31</v>
      </c>
      <c r="N65" s="49">
        <f>+'FEBRERO 24'!N65</f>
        <v>6558.65</v>
      </c>
      <c r="O65" s="49">
        <f t="shared" si="0"/>
        <v>21510519.319999993</v>
      </c>
    </row>
    <row r="66" spans="1:15" x14ac:dyDescent="0.25">
      <c r="A66" s="5" t="s">
        <v>126</v>
      </c>
      <c r="B66" s="6" t="s">
        <v>127</v>
      </c>
      <c r="C66" s="49">
        <f>+'ENERO 24'!C66+'FEBRERO 24'!C66+'MARZO 24'!C66</f>
        <v>3003036.8200000003</v>
      </c>
      <c r="D66" s="49">
        <f>+'ENERO 24'!D66+'FEBRERO 24'!D66+'MARZO 24'!D66</f>
        <v>295300.19999999995</v>
      </c>
      <c r="E66" s="49">
        <f>+'ENERO 24'!E66+'FEBRERO 24'!E66+'MARZO 24'!E66</f>
        <v>34394.990000000005</v>
      </c>
      <c r="F66" s="49">
        <f>+'ENERO 24'!F66+'FEBRERO 24'!F66+'MARZO 24'!F66</f>
        <v>128725.71</v>
      </c>
      <c r="G66" s="49">
        <f>+'ENERO 24'!G66+'FEBRERO 24'!G66+'MARZO 24'!G66</f>
        <v>88763.09</v>
      </c>
      <c r="H66" s="49">
        <f>+'ENERO 24'!H66+'FEBRERO 24'!H66+'MARZO 24'!H66</f>
        <v>19966.419999999998</v>
      </c>
      <c r="I66" s="49">
        <f>+'ENERO 24'!I66+'FEBRERO 24'!I66+'MARZO 24'!I66</f>
        <v>60491.97</v>
      </c>
      <c r="J66" s="49">
        <f>+'ENERO 24'!J66+'FEBRERO 24'!J66+'MARZO 24'!J66</f>
        <v>5264.76</v>
      </c>
      <c r="K66" s="49">
        <f>+'ENERO 24'!K66+'FEBRERO 24'!K66+'MARZO 24'!K66</f>
        <v>3244.46</v>
      </c>
      <c r="L66" s="49">
        <f>+'ENERO 24'!L66+'FEBRERO 24'!L66+'MARZO 24'!L66</f>
        <v>0</v>
      </c>
      <c r="M66" s="49">
        <f>+'ENERO 24'!M66+'FEBRERO 24'!M66+'MARZO 24'!M66</f>
        <v>0</v>
      </c>
      <c r="N66" s="49">
        <f>+'FEBRERO 24'!N66</f>
        <v>1574.99</v>
      </c>
      <c r="O66" s="49">
        <f t="shared" si="0"/>
        <v>3640763.4100000006</v>
      </c>
    </row>
    <row r="67" spans="1:15" x14ac:dyDescent="0.25">
      <c r="A67" s="5" t="s">
        <v>128</v>
      </c>
      <c r="B67" s="6" t="s">
        <v>129</v>
      </c>
      <c r="C67" s="49">
        <f>+'ENERO 24'!C67+'FEBRERO 24'!C67+'MARZO 24'!C67</f>
        <v>16137547.68</v>
      </c>
      <c r="D67" s="49">
        <f>+'ENERO 24'!D67+'FEBRERO 24'!D67+'MARZO 24'!D67</f>
        <v>6301357.9900000002</v>
      </c>
      <c r="E67" s="49">
        <f>+'ENERO 24'!E67+'FEBRERO 24'!E67+'MARZO 24'!E67</f>
        <v>160737.34</v>
      </c>
      <c r="F67" s="49">
        <f>+'ENERO 24'!F67+'FEBRERO 24'!F67+'MARZO 24'!F67</f>
        <v>638580.89999999991</v>
      </c>
      <c r="G67" s="49">
        <f>+'ENERO 24'!G67+'FEBRERO 24'!G67+'MARZO 24'!G67</f>
        <v>334464.22000000003</v>
      </c>
      <c r="H67" s="49">
        <f>+'ENERO 24'!H67+'FEBRERO 24'!H67+'MARZO 24'!H67</f>
        <v>115880.23000000001</v>
      </c>
      <c r="I67" s="49">
        <f>+'ENERO 24'!I67+'FEBRERO 24'!I67+'MARZO 24'!I67</f>
        <v>313202.17000000004</v>
      </c>
      <c r="J67" s="49">
        <f>+'ENERO 24'!J67+'FEBRERO 24'!J67+'MARZO 24'!J67</f>
        <v>17777.22</v>
      </c>
      <c r="K67" s="49">
        <f>+'ENERO 24'!K67+'FEBRERO 24'!K67+'MARZO 24'!K67</f>
        <v>21953.49</v>
      </c>
      <c r="L67" s="49">
        <f>+'ENERO 24'!L67+'FEBRERO 24'!L67+'MARZO 24'!L67</f>
        <v>1212461</v>
      </c>
      <c r="M67" s="49">
        <f>+'ENERO 24'!M67+'FEBRERO 24'!M67+'MARZO 24'!M67</f>
        <v>0</v>
      </c>
      <c r="N67" s="49">
        <f>+'FEBRERO 24'!N67</f>
        <v>8154.65</v>
      </c>
      <c r="O67" s="49">
        <f t="shared" si="0"/>
        <v>25262116.889999997</v>
      </c>
    </row>
    <row r="68" spans="1:15" x14ac:dyDescent="0.25">
      <c r="A68" s="5" t="s">
        <v>130</v>
      </c>
      <c r="B68" s="6" t="s">
        <v>131</v>
      </c>
      <c r="C68" s="49">
        <f>+'ENERO 24'!C68+'FEBRERO 24'!C68+'MARZO 24'!C68</f>
        <v>762971.53</v>
      </c>
      <c r="D68" s="49">
        <f>+'ENERO 24'!D68+'FEBRERO 24'!D68+'MARZO 24'!D68</f>
        <v>202549.74</v>
      </c>
      <c r="E68" s="49">
        <f>+'ENERO 24'!E68+'FEBRERO 24'!E68+'MARZO 24'!E68</f>
        <v>9203</v>
      </c>
      <c r="F68" s="49">
        <f>+'ENERO 24'!F68+'FEBRERO 24'!F68+'MARZO 24'!F68</f>
        <v>33805.659999999996</v>
      </c>
      <c r="G68" s="49">
        <f>+'ENERO 24'!G68+'FEBRERO 24'!G68+'MARZO 24'!G68</f>
        <v>16815.419999999998</v>
      </c>
      <c r="H68" s="49">
        <f>+'ENERO 24'!H68+'FEBRERO 24'!H68+'MARZO 24'!H68</f>
        <v>4653.5700000000006</v>
      </c>
      <c r="I68" s="49">
        <f>+'ENERO 24'!I68+'FEBRERO 24'!I68+'MARZO 24'!I68</f>
        <v>11833.65</v>
      </c>
      <c r="J68" s="49">
        <f>+'ENERO 24'!J68+'FEBRERO 24'!J68+'MARZO 24'!J68</f>
        <v>1573.29</v>
      </c>
      <c r="K68" s="49">
        <f>+'ENERO 24'!K68+'FEBRERO 24'!K68+'MARZO 24'!K68</f>
        <v>635.26</v>
      </c>
      <c r="L68" s="49">
        <f>+'ENERO 24'!L68+'FEBRERO 24'!L68+'MARZO 24'!L68</f>
        <v>0</v>
      </c>
      <c r="M68" s="49">
        <f>+'ENERO 24'!M68+'FEBRERO 24'!M68+'MARZO 24'!M68</f>
        <v>0</v>
      </c>
      <c r="N68" s="49">
        <f>+'FEBRERO 24'!N68</f>
        <v>308.11</v>
      </c>
      <c r="O68" s="49">
        <f t="shared" si="0"/>
        <v>1044349.2300000001</v>
      </c>
    </row>
    <row r="69" spans="1:15" x14ac:dyDescent="0.25">
      <c r="A69" s="5" t="s">
        <v>132</v>
      </c>
      <c r="B69" s="6" t="s">
        <v>133</v>
      </c>
      <c r="C69" s="49">
        <f>+'ENERO 24'!C69+'FEBRERO 24'!C69+'MARZO 24'!C69</f>
        <v>954991.04999999981</v>
      </c>
      <c r="D69" s="49">
        <f>+'ENERO 24'!D69+'FEBRERO 24'!D69+'MARZO 24'!D69</f>
        <v>292591.77</v>
      </c>
      <c r="E69" s="49">
        <f>+'ENERO 24'!E69+'FEBRERO 24'!E69+'MARZO 24'!E69</f>
        <v>11736.109999999999</v>
      </c>
      <c r="F69" s="49">
        <f>+'ENERO 24'!F69+'FEBRERO 24'!F69+'MARZO 24'!F69</f>
        <v>42869.42</v>
      </c>
      <c r="G69" s="49">
        <f>+'ENERO 24'!G69+'FEBRERO 24'!G69+'MARZO 24'!G69</f>
        <v>19877.53</v>
      </c>
      <c r="H69" s="49">
        <f>+'ENERO 24'!H69+'FEBRERO 24'!H69+'MARZO 24'!H69</f>
        <v>5661.38</v>
      </c>
      <c r="I69" s="49">
        <f>+'ENERO 24'!I69+'FEBRERO 24'!I69+'MARZO 24'!I69</f>
        <v>13627.33</v>
      </c>
      <c r="J69" s="49">
        <f>+'ENERO 24'!J69+'FEBRERO 24'!J69+'MARZO 24'!J69</f>
        <v>2008.1999999999998</v>
      </c>
      <c r="K69" s="49">
        <f>+'ENERO 24'!K69+'FEBRERO 24'!K69+'MARZO 24'!K69</f>
        <v>721.89</v>
      </c>
      <c r="L69" s="49">
        <f>+'ENERO 24'!L69+'FEBRERO 24'!L69+'MARZO 24'!L69</f>
        <v>0</v>
      </c>
      <c r="M69" s="49">
        <f>+'ENERO 24'!M69+'FEBRERO 24'!M69+'MARZO 24'!M69</f>
        <v>0</v>
      </c>
      <c r="N69" s="49">
        <f>+'FEBRERO 24'!N69</f>
        <v>354.81</v>
      </c>
      <c r="O69" s="49">
        <f t="shared" si="0"/>
        <v>1344439.4899999998</v>
      </c>
    </row>
    <row r="70" spans="1:15" x14ac:dyDescent="0.25">
      <c r="A70" s="5" t="s">
        <v>134</v>
      </c>
      <c r="B70" s="6" t="s">
        <v>135</v>
      </c>
      <c r="C70" s="49">
        <f>+'ENERO 24'!C70+'FEBRERO 24'!C70+'MARZO 24'!C70</f>
        <v>330457.78999999998</v>
      </c>
      <c r="D70" s="49">
        <f>+'ENERO 24'!D70+'FEBRERO 24'!D70+'MARZO 24'!D70</f>
        <v>167103.15</v>
      </c>
      <c r="E70" s="49">
        <f>+'ENERO 24'!E70+'FEBRERO 24'!E70+'MARZO 24'!E70</f>
        <v>4508.7000000000007</v>
      </c>
      <c r="F70" s="49">
        <f>+'ENERO 24'!F70+'FEBRERO 24'!F70+'MARZO 24'!F70</f>
        <v>15684.48</v>
      </c>
      <c r="G70" s="49">
        <f>+'ENERO 24'!G70+'FEBRERO 24'!G70+'MARZO 24'!G70</f>
        <v>3275.4400000000005</v>
      </c>
      <c r="H70" s="49">
        <f>+'ENERO 24'!H70+'FEBRERO 24'!H70+'MARZO 24'!H70</f>
        <v>1976.3899999999999</v>
      </c>
      <c r="I70" s="49">
        <f>+'ENERO 24'!I70+'FEBRERO 24'!I70+'MARZO 24'!I70</f>
        <v>3324.2299999999996</v>
      </c>
      <c r="J70" s="49">
        <f>+'ENERO 24'!J70+'FEBRERO 24'!J70+'MARZO 24'!J70</f>
        <v>822.39</v>
      </c>
      <c r="K70" s="49">
        <f>+'ENERO 24'!K70+'FEBRERO 24'!K70+'MARZO 24'!K70</f>
        <v>245.2</v>
      </c>
      <c r="L70" s="49">
        <f>+'ENERO 24'!L70+'FEBRERO 24'!L70+'MARZO 24'!L70</f>
        <v>0</v>
      </c>
      <c r="M70" s="49">
        <f>+'ENERO 24'!M70+'FEBRERO 24'!M70+'MARZO 24'!M70</f>
        <v>0</v>
      </c>
      <c r="N70" s="49">
        <f>+'FEBRERO 24'!N70</f>
        <v>86.55</v>
      </c>
      <c r="O70" s="49">
        <f t="shared" si="0"/>
        <v>527484.31999999995</v>
      </c>
    </row>
    <row r="71" spans="1:15" x14ac:dyDescent="0.25">
      <c r="A71" s="5" t="s">
        <v>136</v>
      </c>
      <c r="B71" s="6" t="s">
        <v>137</v>
      </c>
      <c r="C71" s="49">
        <f>+'ENERO 24'!C71+'FEBRERO 24'!C71+'MARZO 24'!C71</f>
        <v>1064600.6200000001</v>
      </c>
      <c r="D71" s="49">
        <f>+'ENERO 24'!D71+'FEBRERO 24'!D71+'MARZO 24'!D71</f>
        <v>222649.13999999998</v>
      </c>
      <c r="E71" s="49">
        <f>+'ENERO 24'!E71+'FEBRERO 24'!E71+'MARZO 24'!E71</f>
        <v>11036.33</v>
      </c>
      <c r="F71" s="49">
        <f>+'ENERO 24'!F71+'FEBRERO 24'!F71+'MARZO 24'!F71</f>
        <v>43003.07</v>
      </c>
      <c r="G71" s="49">
        <f>+'ENERO 24'!G71+'FEBRERO 24'!G71+'MARZO 24'!G71</f>
        <v>28054.840000000004</v>
      </c>
      <c r="H71" s="49">
        <f>+'ENERO 24'!H71+'FEBRERO 24'!H71+'MARZO 24'!H71</f>
        <v>7764.16</v>
      </c>
      <c r="I71" s="49">
        <f>+'ENERO 24'!I71+'FEBRERO 24'!I71+'MARZO 24'!I71</f>
        <v>23439.83</v>
      </c>
      <c r="J71" s="49">
        <f>+'ENERO 24'!J71+'FEBRERO 24'!J71+'MARZO 24'!J71</f>
        <v>1435.8899999999999</v>
      </c>
      <c r="K71" s="49">
        <f>+'ENERO 24'!K71+'FEBRERO 24'!K71+'MARZO 24'!K71</f>
        <v>1468.99</v>
      </c>
      <c r="L71" s="49">
        <f>+'ENERO 24'!L71+'FEBRERO 24'!L71+'MARZO 24'!L71</f>
        <v>0</v>
      </c>
      <c r="M71" s="49">
        <f>+'ENERO 24'!M71+'FEBRERO 24'!M71+'MARZO 24'!M71</f>
        <v>0</v>
      </c>
      <c r="N71" s="49">
        <f>+'FEBRERO 24'!N71</f>
        <v>610.29</v>
      </c>
      <c r="O71" s="49">
        <f t="shared" si="0"/>
        <v>1404063.1600000001</v>
      </c>
    </row>
    <row r="72" spans="1:15" x14ac:dyDescent="0.25">
      <c r="A72" s="5" t="s">
        <v>138</v>
      </c>
      <c r="B72" s="6" t="s">
        <v>139</v>
      </c>
      <c r="C72" s="49">
        <f>+'ENERO 24'!C72+'FEBRERO 24'!C72+'MARZO 24'!C72</f>
        <v>1906526.58</v>
      </c>
      <c r="D72" s="49">
        <f>+'ENERO 24'!D72+'FEBRERO 24'!D72+'MARZO 24'!D72</f>
        <v>310871.27999999997</v>
      </c>
      <c r="E72" s="49">
        <f>+'ENERO 24'!E72+'FEBRERO 24'!E72+'MARZO 24'!E72</f>
        <v>21078.37</v>
      </c>
      <c r="F72" s="49">
        <f>+'ENERO 24'!F72+'FEBRERO 24'!F72+'MARZO 24'!F72</f>
        <v>80069.789999999994</v>
      </c>
      <c r="G72" s="49">
        <f>+'ENERO 24'!G72+'FEBRERO 24'!G72+'MARZO 24'!G72</f>
        <v>56683.89</v>
      </c>
      <c r="H72" s="49">
        <f>+'ENERO 24'!H72+'FEBRERO 24'!H72+'MARZO 24'!H72</f>
        <v>12777.29</v>
      </c>
      <c r="I72" s="49">
        <f>+'ENERO 24'!I72+'FEBRERO 24'!I72+'MARZO 24'!I72</f>
        <v>40014.959999999999</v>
      </c>
      <c r="J72" s="49">
        <f>+'ENERO 24'!J72+'FEBRERO 24'!J72+'MARZO 24'!J72</f>
        <v>3252.99</v>
      </c>
      <c r="K72" s="49">
        <f>+'ENERO 24'!K72+'FEBRERO 24'!K72+'MARZO 24'!K72</f>
        <v>2120.06</v>
      </c>
      <c r="L72" s="49">
        <f>+'ENERO 24'!L72+'FEBRERO 24'!L72+'MARZO 24'!L72</f>
        <v>0</v>
      </c>
      <c r="M72" s="49">
        <f>+'ENERO 24'!M72+'FEBRERO 24'!M72+'MARZO 24'!M72</f>
        <v>0</v>
      </c>
      <c r="N72" s="49">
        <f>+'FEBRERO 24'!N72</f>
        <v>1041.8399999999999</v>
      </c>
      <c r="O72" s="49">
        <f t="shared" si="0"/>
        <v>2434437.0500000003</v>
      </c>
    </row>
    <row r="73" spans="1:15" x14ac:dyDescent="0.25">
      <c r="A73" s="5" t="s">
        <v>140</v>
      </c>
      <c r="B73" s="6" t="s">
        <v>141</v>
      </c>
      <c r="C73" s="49">
        <f>+'ENERO 24'!C73+'FEBRERO 24'!C73+'MARZO 24'!C73</f>
        <v>494611.75</v>
      </c>
      <c r="D73" s="49">
        <f>+'ENERO 24'!D73+'FEBRERO 24'!D73+'MARZO 24'!D73</f>
        <v>260983.2</v>
      </c>
      <c r="E73" s="49">
        <f>+'ENERO 24'!E73+'FEBRERO 24'!E73+'MARZO 24'!E73</f>
        <v>6737.91</v>
      </c>
      <c r="F73" s="49">
        <f>+'ENERO 24'!F73+'FEBRERO 24'!F73+'MARZO 24'!F73</f>
        <v>23497.059999999998</v>
      </c>
      <c r="G73" s="49">
        <f>+'ENERO 24'!G73+'FEBRERO 24'!G73+'MARZO 24'!G73</f>
        <v>7332.08</v>
      </c>
      <c r="H73" s="49">
        <f>+'ENERO 24'!H73+'FEBRERO 24'!H73+'MARZO 24'!H73</f>
        <v>2888.79</v>
      </c>
      <c r="I73" s="49">
        <f>+'ENERO 24'!I73+'FEBRERO 24'!I73+'MARZO 24'!I73</f>
        <v>5636.12</v>
      </c>
      <c r="J73" s="49">
        <f>+'ENERO 24'!J73+'FEBRERO 24'!J73+'MARZO 24'!J73</f>
        <v>1242</v>
      </c>
      <c r="K73" s="49">
        <f>+'ENERO 24'!K73+'FEBRERO 24'!K73+'MARZO 24'!K73</f>
        <v>337.66</v>
      </c>
      <c r="L73" s="49">
        <f>+'ENERO 24'!L73+'FEBRERO 24'!L73+'MARZO 24'!L73</f>
        <v>15088</v>
      </c>
      <c r="M73" s="49">
        <f>+'ENERO 24'!M73+'FEBRERO 24'!M73+'MARZO 24'!M73</f>
        <v>0</v>
      </c>
      <c r="N73" s="49">
        <f>+'FEBRERO 24'!N73</f>
        <v>146.74</v>
      </c>
      <c r="O73" s="49">
        <f t="shared" si="0"/>
        <v>818501.30999999994</v>
      </c>
    </row>
    <row r="74" spans="1:15" x14ac:dyDescent="0.25">
      <c r="A74" s="5" t="s">
        <v>142</v>
      </c>
      <c r="B74" s="6" t="s">
        <v>143</v>
      </c>
      <c r="C74" s="49">
        <f>+'ENERO 24'!C74+'FEBRERO 24'!C74+'MARZO 24'!C74</f>
        <v>1999499.09</v>
      </c>
      <c r="D74" s="49">
        <f>+'ENERO 24'!D74+'FEBRERO 24'!D74+'MARZO 24'!D74</f>
        <v>1280709.48</v>
      </c>
      <c r="E74" s="49">
        <f>+'ENERO 24'!E74+'FEBRERO 24'!E74+'MARZO 24'!E74</f>
        <v>20869.230000000003</v>
      </c>
      <c r="F74" s="49">
        <f>+'ENERO 24'!F74+'FEBRERO 24'!F74+'MARZO 24'!F74</f>
        <v>80901.789999999994</v>
      </c>
      <c r="G74" s="49">
        <f>+'ENERO 24'!G74+'FEBRERO 24'!G74+'MARZO 24'!G74</f>
        <v>35496.229999999996</v>
      </c>
      <c r="H74" s="49">
        <f>+'ENERO 24'!H74+'FEBRERO 24'!H74+'MARZO 24'!H74</f>
        <v>12937.79</v>
      </c>
      <c r="I74" s="49">
        <f>+'ENERO 24'!I74+'FEBRERO 24'!I74+'MARZO 24'!I74</f>
        <v>30672.26</v>
      </c>
      <c r="J74" s="49">
        <f>+'ENERO 24'!J74+'FEBRERO 24'!J74+'MARZO 24'!J74</f>
        <v>3573</v>
      </c>
      <c r="K74" s="49">
        <f>+'ENERO 24'!K74+'FEBRERO 24'!K74+'MARZO 24'!K74</f>
        <v>2013.96</v>
      </c>
      <c r="L74" s="49">
        <f>+'ENERO 24'!L74+'FEBRERO 24'!L74+'MARZO 24'!L74</f>
        <v>0</v>
      </c>
      <c r="M74" s="49">
        <f>+'ENERO 24'!M74+'FEBRERO 24'!M74+'MARZO 24'!M74</f>
        <v>0</v>
      </c>
      <c r="N74" s="49">
        <f>+'FEBRERO 24'!N74</f>
        <v>798.59</v>
      </c>
      <c r="O74" s="49">
        <f t="shared" ref="O74:O137" si="1">SUM(C74:N74)</f>
        <v>3467471.42</v>
      </c>
    </row>
    <row r="75" spans="1:15" x14ac:dyDescent="0.25">
      <c r="A75" s="5" t="s">
        <v>144</v>
      </c>
      <c r="B75" s="6" t="s">
        <v>145</v>
      </c>
      <c r="C75" s="49">
        <f>+'ENERO 24'!C75+'FEBRERO 24'!C75+'MARZO 24'!C75</f>
        <v>240383809.94999903</v>
      </c>
      <c r="D75" s="49">
        <f>+'ENERO 24'!D75+'FEBRERO 24'!D75+'MARZO 24'!D75</f>
        <v>63693984.270000003</v>
      </c>
      <c r="E75" s="49">
        <f>+'ENERO 24'!E75+'FEBRERO 24'!E75+'MARZO 24'!E75</f>
        <v>2414616.0300000003</v>
      </c>
      <c r="F75" s="49">
        <f>+'ENERO 24'!F75+'FEBRERO 24'!F75+'MARZO 24'!F75</f>
        <v>9435786.6600000151</v>
      </c>
      <c r="G75" s="49">
        <f>+'ENERO 24'!G75+'FEBRERO 24'!G75+'MARZO 24'!G75</f>
        <v>1755212.81</v>
      </c>
      <c r="H75" s="49">
        <f>+'ENERO 24'!H75+'FEBRERO 24'!H75+'MARZO 24'!H75</f>
        <v>1700621.0799999998</v>
      </c>
      <c r="I75" s="49">
        <f>+'ENERO 24'!I75+'FEBRERO 24'!I75+'MARZO 24'!I75</f>
        <v>3418518.21</v>
      </c>
      <c r="J75" s="49">
        <f>+'ENERO 24'!J75+'FEBRERO 24'!J75+'MARZO 24'!J75</f>
        <v>257379.15000000002</v>
      </c>
      <c r="K75" s="49">
        <f>+'ENERO 24'!K75+'FEBRERO 24'!K75+'MARZO 24'!K75</f>
        <v>332400.80999999994</v>
      </c>
      <c r="L75" s="49">
        <f>+'ENERO 24'!L75+'FEBRERO 24'!L75+'MARZO 24'!L75</f>
        <v>16319134</v>
      </c>
      <c r="M75" s="49">
        <f>+'ENERO 24'!M75+'FEBRERO 24'!M75+'MARZO 24'!M75</f>
        <v>0</v>
      </c>
      <c r="N75" s="49">
        <f>+'FEBRERO 24'!N75</f>
        <v>89005.86</v>
      </c>
      <c r="O75" s="49">
        <f t="shared" si="1"/>
        <v>339800468.82999897</v>
      </c>
    </row>
    <row r="76" spans="1:15" x14ac:dyDescent="0.25">
      <c r="A76" s="5" t="s">
        <v>146</v>
      </c>
      <c r="B76" s="6" t="s">
        <v>147</v>
      </c>
      <c r="C76" s="49">
        <f>+'ENERO 24'!C76+'FEBRERO 24'!C76+'MARZO 24'!C76</f>
        <v>7934620.0700000003</v>
      </c>
      <c r="D76" s="49">
        <f>+'ENERO 24'!D76+'FEBRERO 24'!D76+'MARZO 24'!D76</f>
        <v>2795821.02</v>
      </c>
      <c r="E76" s="49">
        <f>+'ENERO 24'!E76+'FEBRERO 24'!E76+'MARZO 24'!E76</f>
        <v>80158.05</v>
      </c>
      <c r="F76" s="49">
        <f>+'ENERO 24'!F76+'FEBRERO 24'!F76+'MARZO 24'!F76</f>
        <v>316759.59000000003</v>
      </c>
      <c r="G76" s="49">
        <f>+'ENERO 24'!G76+'FEBRERO 24'!G76+'MARZO 24'!G76</f>
        <v>157808.34</v>
      </c>
      <c r="H76" s="49">
        <f>+'ENERO 24'!H76+'FEBRERO 24'!H76+'MARZO 24'!H76</f>
        <v>57919.590000000004</v>
      </c>
      <c r="I76" s="49">
        <f>+'ENERO 24'!I76+'FEBRERO 24'!I76+'MARZO 24'!I76</f>
        <v>153190.38</v>
      </c>
      <c r="J76" s="49">
        <f>+'ENERO 24'!J76+'FEBRERO 24'!J76+'MARZO 24'!J76</f>
        <v>9726.630000000001</v>
      </c>
      <c r="K76" s="49">
        <f>+'ENERO 24'!K76+'FEBRERO 24'!K76+'MARZO 24'!K76</f>
        <v>11033.1</v>
      </c>
      <c r="L76" s="49">
        <f>+'ENERO 24'!L76+'FEBRERO 24'!L76+'MARZO 24'!L76</f>
        <v>0</v>
      </c>
      <c r="M76" s="49">
        <f>+'ENERO 24'!M76+'FEBRERO 24'!M76+'MARZO 24'!M76</f>
        <v>0</v>
      </c>
      <c r="N76" s="49">
        <f>+'FEBRERO 24'!N76</f>
        <v>3988.52</v>
      </c>
      <c r="O76" s="49">
        <f t="shared" si="1"/>
        <v>11521025.290000001</v>
      </c>
    </row>
    <row r="77" spans="1:15" x14ac:dyDescent="0.25">
      <c r="A77" s="5" t="s">
        <v>148</v>
      </c>
      <c r="B77" s="6" t="s">
        <v>149</v>
      </c>
      <c r="C77" s="49">
        <f>+'ENERO 24'!C77+'FEBRERO 24'!C77+'MARZO 24'!C77</f>
        <v>777490.1</v>
      </c>
      <c r="D77" s="49">
        <f>+'ENERO 24'!D77+'FEBRERO 24'!D77+'MARZO 24'!D77</f>
        <v>157169.40000000002</v>
      </c>
      <c r="E77" s="49">
        <f>+'ENERO 24'!E77+'FEBRERO 24'!E77+'MARZO 24'!E77</f>
        <v>9563.2000000000007</v>
      </c>
      <c r="F77" s="49">
        <f>+'ENERO 24'!F77+'FEBRERO 24'!F77+'MARZO 24'!F77</f>
        <v>34705.22</v>
      </c>
      <c r="G77" s="49">
        <f>+'ENERO 24'!G77+'FEBRERO 24'!G77+'MARZO 24'!G77</f>
        <v>20592.849999999999</v>
      </c>
      <c r="H77" s="49">
        <f>+'ENERO 24'!H77+'FEBRERO 24'!H77+'MARZO 24'!H77</f>
        <v>5064.83</v>
      </c>
      <c r="I77" s="49">
        <f>+'ENERO 24'!I77+'FEBRERO 24'!I77+'MARZO 24'!I77</f>
        <v>14520.32</v>
      </c>
      <c r="J77" s="49">
        <f>+'ENERO 24'!J77+'FEBRERO 24'!J77+'MARZO 24'!J77</f>
        <v>1512.1200000000001</v>
      </c>
      <c r="K77" s="49">
        <f>+'ENERO 24'!K77+'FEBRERO 24'!K77+'MARZO 24'!K77</f>
        <v>779.37</v>
      </c>
      <c r="L77" s="49">
        <f>+'ENERO 24'!L77+'FEBRERO 24'!L77+'MARZO 24'!L77</f>
        <v>32176</v>
      </c>
      <c r="M77" s="49">
        <f>+'ENERO 24'!M77+'FEBRERO 24'!M77+'MARZO 24'!M77</f>
        <v>0</v>
      </c>
      <c r="N77" s="49">
        <f>+'FEBRERO 24'!N77</f>
        <v>378.06</v>
      </c>
      <c r="O77" s="49">
        <f t="shared" si="1"/>
        <v>1053951.4699999997</v>
      </c>
    </row>
    <row r="78" spans="1:15" x14ac:dyDescent="0.25">
      <c r="A78" s="5" t="s">
        <v>150</v>
      </c>
      <c r="B78" s="6" t="s">
        <v>151</v>
      </c>
      <c r="C78" s="49">
        <f>+'ENERO 24'!C78+'FEBRERO 24'!C78+'MARZO 24'!C78</f>
        <v>1673766.53</v>
      </c>
      <c r="D78" s="49">
        <f>+'ENERO 24'!D78+'FEBRERO 24'!D78+'MARZO 24'!D78</f>
        <v>692717.49</v>
      </c>
      <c r="E78" s="49">
        <f>+'ENERO 24'!E78+'FEBRERO 24'!E78+'MARZO 24'!E78</f>
        <v>18211.53</v>
      </c>
      <c r="F78" s="49">
        <f>+'ENERO 24'!F78+'FEBRERO 24'!F78+'MARZO 24'!F78</f>
        <v>69721.430000000008</v>
      </c>
      <c r="G78" s="49">
        <f>+'ENERO 24'!G78+'FEBRERO 24'!G78+'MARZO 24'!G78</f>
        <v>43240.43</v>
      </c>
      <c r="H78" s="49">
        <f>+'ENERO 24'!H78+'FEBRERO 24'!H78+'MARZO 24'!H78</f>
        <v>11567.45</v>
      </c>
      <c r="I78" s="49">
        <f>+'ENERO 24'!I78+'FEBRERO 24'!I78+'MARZO 24'!I78</f>
        <v>33609.21</v>
      </c>
      <c r="J78" s="49">
        <f>+'ENERO 24'!J78+'FEBRERO 24'!J78+'MARZO 24'!J78</f>
        <v>2509.29</v>
      </c>
      <c r="K78" s="49">
        <f>+'ENERO 24'!K78+'FEBRERO 24'!K78+'MARZO 24'!K78</f>
        <v>2019.6499999999999</v>
      </c>
      <c r="L78" s="49">
        <f>+'ENERO 24'!L78+'FEBRERO 24'!L78+'MARZO 24'!L78</f>
        <v>84914</v>
      </c>
      <c r="M78" s="49">
        <f>+'ENERO 24'!M78+'FEBRERO 24'!M78+'MARZO 24'!M78</f>
        <v>0</v>
      </c>
      <c r="N78" s="49">
        <f>+'FEBRERO 24'!N78</f>
        <v>875.06</v>
      </c>
      <c r="O78" s="49">
        <f t="shared" si="1"/>
        <v>2633152.0700000003</v>
      </c>
    </row>
    <row r="79" spans="1:15" x14ac:dyDescent="0.25">
      <c r="A79" s="5" t="s">
        <v>152</v>
      </c>
      <c r="B79" s="6" t="s">
        <v>153</v>
      </c>
      <c r="C79" s="49">
        <f>+'ENERO 24'!C79+'FEBRERO 24'!C79+'MARZO 24'!C79</f>
        <v>1253128.28</v>
      </c>
      <c r="D79" s="49">
        <f>+'ENERO 24'!D79+'FEBRERO 24'!D79+'MARZO 24'!D79</f>
        <v>642830.9</v>
      </c>
      <c r="E79" s="49">
        <f>+'ENERO 24'!E79+'FEBRERO 24'!E79+'MARZO 24'!E79</f>
        <v>17123.809999999998</v>
      </c>
      <c r="F79" s="49">
        <f>+'ENERO 24'!F79+'FEBRERO 24'!F79+'MARZO 24'!F79</f>
        <v>59639.740000000005</v>
      </c>
      <c r="G79" s="49">
        <f>+'ENERO 24'!G79+'FEBRERO 24'!G79+'MARZO 24'!G79</f>
        <v>22249.17</v>
      </c>
      <c r="H79" s="49">
        <f>+'ENERO 24'!H79+'FEBRERO 24'!H79+'MARZO 24'!H79</f>
        <v>7455.41</v>
      </c>
      <c r="I79" s="49">
        <f>+'ENERO 24'!I79+'FEBRERO 24'!I79+'MARZO 24'!I79</f>
        <v>16147.73</v>
      </c>
      <c r="J79" s="49">
        <f>+'ENERO 24'!J79+'FEBRERO 24'!J79+'MARZO 24'!J79</f>
        <v>3047.19</v>
      </c>
      <c r="K79" s="49">
        <f>+'ENERO 24'!K79+'FEBRERO 24'!K79+'MARZO 24'!K79</f>
        <v>912.99</v>
      </c>
      <c r="L79" s="49">
        <f>+'ENERO 24'!L79+'FEBRERO 24'!L79+'MARZO 24'!L79</f>
        <v>0</v>
      </c>
      <c r="M79" s="49">
        <f>+'ENERO 24'!M79+'FEBRERO 24'!M79+'MARZO 24'!M79</f>
        <v>0</v>
      </c>
      <c r="N79" s="49">
        <f>+'FEBRERO 24'!N79</f>
        <v>420.43</v>
      </c>
      <c r="O79" s="49">
        <f t="shared" si="1"/>
        <v>2022955.65</v>
      </c>
    </row>
    <row r="80" spans="1:15" x14ac:dyDescent="0.25">
      <c r="A80" s="5" t="s">
        <v>154</v>
      </c>
      <c r="B80" s="6" t="s">
        <v>155</v>
      </c>
      <c r="C80" s="49">
        <f>+'ENERO 24'!C80+'FEBRERO 24'!C80+'MARZO 24'!C80</f>
        <v>7748008.4800000004</v>
      </c>
      <c r="D80" s="49">
        <f>+'ENERO 24'!D80+'FEBRERO 24'!D80+'MARZO 24'!D80</f>
        <v>424778.04</v>
      </c>
      <c r="E80" s="49">
        <f>+'ENERO 24'!E80+'FEBRERO 24'!E80+'MARZO 24'!E80</f>
        <v>67489.169999999984</v>
      </c>
      <c r="F80" s="49">
        <f>+'ENERO 24'!F80+'FEBRERO 24'!F80+'MARZO 24'!F80</f>
        <v>285776.74</v>
      </c>
      <c r="G80" s="49">
        <f>+'ENERO 24'!G80+'FEBRERO 24'!G80+'MARZO 24'!G80</f>
        <v>54474.97</v>
      </c>
      <c r="H80" s="49">
        <f>+'ENERO 24'!H80+'FEBRERO 24'!H80+'MARZO 24'!H80</f>
        <v>65396.45</v>
      </c>
      <c r="I80" s="49">
        <f>+'ENERO 24'!I80+'FEBRERO 24'!I80+'MARZO 24'!I80</f>
        <v>141583.51</v>
      </c>
      <c r="J80" s="49">
        <f>+'ENERO 24'!J80+'FEBRERO 24'!J80+'MARZO 24'!J80</f>
        <v>2517.39</v>
      </c>
      <c r="K80" s="49">
        <f>+'ENERO 24'!K80+'FEBRERO 24'!K80+'MARZO 24'!K80</f>
        <v>14819.289999999999</v>
      </c>
      <c r="L80" s="49">
        <f>+'ENERO 24'!L80+'FEBRERO 24'!L80+'MARZO 24'!L80</f>
        <v>0</v>
      </c>
      <c r="M80" s="49">
        <f>+'ENERO 24'!M80+'FEBRERO 24'!M80+'MARZO 24'!M80</f>
        <v>0</v>
      </c>
      <c r="N80" s="49">
        <f>+'FEBRERO 24'!N80</f>
        <v>3686.32</v>
      </c>
      <c r="O80" s="49">
        <f t="shared" si="1"/>
        <v>8808530.3599999994</v>
      </c>
    </row>
    <row r="81" spans="1:15" x14ac:dyDescent="0.25">
      <c r="A81" s="5" t="s">
        <v>156</v>
      </c>
      <c r="B81" s="6" t="s">
        <v>157</v>
      </c>
      <c r="C81" s="49">
        <f>+'ENERO 24'!C81+'FEBRERO 24'!C81+'MARZO 24'!C81</f>
        <v>9070397.1400000006</v>
      </c>
      <c r="D81" s="49">
        <f>+'ENERO 24'!D81+'FEBRERO 24'!D81+'MARZO 24'!D81</f>
        <v>3367200.7399999998</v>
      </c>
      <c r="E81" s="49">
        <f>+'ENERO 24'!E81+'FEBRERO 24'!E81+'MARZO 24'!E81</f>
        <v>93458.359999999986</v>
      </c>
      <c r="F81" s="49">
        <f>+'ENERO 24'!F81+'FEBRERO 24'!F81+'MARZO 24'!F81</f>
        <v>366364.63</v>
      </c>
      <c r="G81" s="49">
        <f>+'ENERO 24'!G81+'FEBRERO 24'!G81+'MARZO 24'!G81</f>
        <v>230244.40000000002</v>
      </c>
      <c r="H81" s="49">
        <f>+'ENERO 24'!H81+'FEBRERO 24'!H81+'MARZO 24'!H81</f>
        <v>64078.020000000004</v>
      </c>
      <c r="I81" s="49">
        <f>+'ENERO 24'!I81+'FEBRERO 24'!I81+'MARZO 24'!I81</f>
        <v>187590.15</v>
      </c>
      <c r="J81" s="49">
        <f>+'ENERO 24'!J81+'FEBRERO 24'!J81+'MARZO 24'!J81</f>
        <v>12496.5</v>
      </c>
      <c r="K81" s="49">
        <f>+'ENERO 24'!K81+'FEBRERO 24'!K81+'MARZO 24'!K81</f>
        <v>11658.260000000002</v>
      </c>
      <c r="L81" s="49">
        <f>+'ENERO 24'!L81+'FEBRERO 24'!L81+'MARZO 24'!L81</f>
        <v>789497</v>
      </c>
      <c r="M81" s="49">
        <f>+'ENERO 24'!M81+'FEBRERO 24'!M81+'MARZO 24'!M81</f>
        <v>0</v>
      </c>
      <c r="N81" s="49">
        <f>+'FEBRERO 24'!N81</f>
        <v>4884.17</v>
      </c>
      <c r="O81" s="49">
        <f t="shared" si="1"/>
        <v>14197869.370000001</v>
      </c>
    </row>
    <row r="82" spans="1:15" x14ac:dyDescent="0.25">
      <c r="A82" s="5" t="s">
        <v>158</v>
      </c>
      <c r="B82" s="6" t="s">
        <v>159</v>
      </c>
      <c r="C82" s="49">
        <f>+'ENERO 24'!C82+'FEBRERO 24'!C82+'MARZO 24'!C82</f>
        <v>432382.59000000008</v>
      </c>
      <c r="D82" s="49">
        <f>+'ENERO 24'!D82+'FEBRERO 24'!D82+'MARZO 24'!D82</f>
        <v>183423.24</v>
      </c>
      <c r="E82" s="49">
        <f>+'ENERO 24'!E82+'FEBRERO 24'!E82+'MARZO 24'!E82</f>
        <v>6164.7400000000007</v>
      </c>
      <c r="F82" s="49">
        <f>+'ENERO 24'!F82+'FEBRERO 24'!F82+'MARZO 24'!F82</f>
        <v>21083.21</v>
      </c>
      <c r="G82" s="49">
        <f>+'ENERO 24'!G82+'FEBRERO 24'!G82+'MARZO 24'!G82</f>
        <v>3025.5699999999997</v>
      </c>
      <c r="H82" s="49">
        <f>+'ENERO 24'!H82+'FEBRERO 24'!H82+'MARZO 24'!H82</f>
        <v>2610.96</v>
      </c>
      <c r="I82" s="49">
        <f>+'ENERO 24'!I82+'FEBRERO 24'!I82+'MARZO 24'!I82</f>
        <v>3859.33</v>
      </c>
      <c r="J82" s="49">
        <f>+'ENERO 24'!J82+'FEBRERO 24'!J82+'MARZO 24'!J82</f>
        <v>1081.8000000000002</v>
      </c>
      <c r="K82" s="49">
        <f>+'ENERO 24'!K82+'FEBRERO 24'!K82+'MARZO 24'!K82</f>
        <v>325.32</v>
      </c>
      <c r="L82" s="49">
        <f>+'ENERO 24'!L82+'FEBRERO 24'!L82+'MARZO 24'!L82</f>
        <v>0</v>
      </c>
      <c r="M82" s="49">
        <f>+'ENERO 24'!M82+'FEBRERO 24'!M82+'MARZO 24'!M82</f>
        <v>0</v>
      </c>
      <c r="N82" s="49">
        <f>+'FEBRERO 24'!N82</f>
        <v>100.48</v>
      </c>
      <c r="O82" s="49">
        <f t="shared" si="1"/>
        <v>654057.23999999987</v>
      </c>
    </row>
    <row r="83" spans="1:15" x14ac:dyDescent="0.25">
      <c r="A83" s="5" t="s">
        <v>160</v>
      </c>
      <c r="B83" s="6" t="s">
        <v>161</v>
      </c>
      <c r="C83" s="49">
        <f>+'ENERO 24'!C83+'FEBRERO 24'!C83+'MARZO 24'!C83</f>
        <v>1395681.5999999999</v>
      </c>
      <c r="D83" s="49">
        <f>+'ENERO 24'!D83+'FEBRERO 24'!D83+'MARZO 24'!D83</f>
        <v>665425.76</v>
      </c>
      <c r="E83" s="49">
        <f>+'ENERO 24'!E83+'FEBRERO 24'!E83+'MARZO 24'!E83</f>
        <v>14366.57</v>
      </c>
      <c r="F83" s="49">
        <f>+'ENERO 24'!F83+'FEBRERO 24'!F83+'MARZO 24'!F83</f>
        <v>56662.94000000001</v>
      </c>
      <c r="G83" s="49">
        <f>+'ENERO 24'!G83+'FEBRERO 24'!G83+'MARZO 24'!G83</f>
        <v>17577.53</v>
      </c>
      <c r="H83" s="49">
        <f>+'ENERO 24'!H83+'FEBRERO 24'!H83+'MARZO 24'!H83</f>
        <v>8095.3</v>
      </c>
      <c r="I83" s="49">
        <f>+'ENERO 24'!I83+'FEBRERO 24'!I83+'MARZO 24'!I83</f>
        <v>15428.310000000001</v>
      </c>
      <c r="J83" s="49">
        <f>+'ENERO 24'!J83+'FEBRERO 24'!J83+'MARZO 24'!J83</f>
        <v>2576.16</v>
      </c>
      <c r="K83" s="49">
        <f>+'ENERO 24'!K83+'FEBRERO 24'!K83+'MARZO 24'!K83</f>
        <v>1022.02</v>
      </c>
      <c r="L83" s="49">
        <f>+'ENERO 24'!L83+'FEBRERO 24'!L83+'MARZO 24'!L83</f>
        <v>0</v>
      </c>
      <c r="M83" s="49">
        <f>+'ENERO 24'!M83+'FEBRERO 24'!M83+'MARZO 24'!M83</f>
        <v>0</v>
      </c>
      <c r="N83" s="49">
        <f>+'FEBRERO 24'!N83</f>
        <v>401.7</v>
      </c>
      <c r="O83" s="49">
        <f t="shared" si="1"/>
        <v>2177237.89</v>
      </c>
    </row>
    <row r="84" spans="1:15" x14ac:dyDescent="0.25">
      <c r="A84" s="5" t="s">
        <v>162</v>
      </c>
      <c r="B84" s="6" t="s">
        <v>163</v>
      </c>
      <c r="C84" s="49">
        <f>+'ENERO 24'!C84+'FEBRERO 24'!C84+'MARZO 24'!C84</f>
        <v>907107.60000000009</v>
      </c>
      <c r="D84" s="49">
        <f>+'ENERO 24'!D84+'FEBRERO 24'!D84+'MARZO 24'!D84</f>
        <v>289512.44</v>
      </c>
      <c r="E84" s="49">
        <f>+'ENERO 24'!E84+'FEBRERO 24'!E84+'MARZO 24'!E84</f>
        <v>10513.07</v>
      </c>
      <c r="F84" s="49">
        <f>+'ENERO 24'!F84+'FEBRERO 24'!F84+'MARZO 24'!F84</f>
        <v>39182.880000000005</v>
      </c>
      <c r="G84" s="49">
        <f>+'ENERO 24'!G84+'FEBRERO 24'!G84+'MARZO 24'!G84</f>
        <v>22751.68</v>
      </c>
      <c r="H84" s="49">
        <f>+'ENERO 24'!H84+'FEBRERO 24'!H84+'MARZO 24'!H84</f>
        <v>5813.06</v>
      </c>
      <c r="I84" s="49">
        <f>+'ENERO 24'!I84+'FEBRERO 24'!I84+'MARZO 24'!I84</f>
        <v>16334.480000000001</v>
      </c>
      <c r="J84" s="49">
        <f>+'ENERO 24'!J84+'FEBRERO 24'!J84+'MARZO 24'!J84</f>
        <v>1725.66</v>
      </c>
      <c r="K84" s="49">
        <f>+'ENERO 24'!K84+'FEBRERO 24'!K84+'MARZO 24'!K84</f>
        <v>884.17</v>
      </c>
      <c r="L84" s="49">
        <f>+'ENERO 24'!L84+'FEBRERO 24'!L84+'MARZO 24'!L84</f>
        <v>0</v>
      </c>
      <c r="M84" s="49">
        <f>+'ENERO 24'!M84+'FEBRERO 24'!M84+'MARZO 24'!M84</f>
        <v>0</v>
      </c>
      <c r="N84" s="49">
        <f>+'FEBRERO 24'!N84</f>
        <v>425.29</v>
      </c>
      <c r="O84" s="49">
        <f t="shared" si="1"/>
        <v>1294250.33</v>
      </c>
    </row>
    <row r="85" spans="1:15" x14ac:dyDescent="0.25">
      <c r="A85" s="5" t="s">
        <v>164</v>
      </c>
      <c r="B85" s="6" t="s">
        <v>165</v>
      </c>
      <c r="C85" s="49">
        <f>+'ENERO 24'!C85+'FEBRERO 24'!C85+'MARZO 24'!C85</f>
        <v>1417392.23</v>
      </c>
      <c r="D85" s="49">
        <f>+'ENERO 24'!D85+'FEBRERO 24'!D85+'MARZO 24'!D85</f>
        <v>431195.99</v>
      </c>
      <c r="E85" s="49">
        <f>+'ENERO 24'!E85+'FEBRERO 24'!E85+'MARZO 24'!E85</f>
        <v>14320.690000000002</v>
      </c>
      <c r="F85" s="49">
        <f>+'ENERO 24'!F85+'FEBRERO 24'!F85+'MARZO 24'!F85</f>
        <v>56662.09</v>
      </c>
      <c r="G85" s="49">
        <f>+'ENERO 24'!G85+'FEBRERO 24'!G85+'MARZO 24'!G85</f>
        <v>28872.57</v>
      </c>
      <c r="H85" s="49">
        <f>+'ENERO 24'!H85+'FEBRERO 24'!H85+'MARZO 24'!H85</f>
        <v>10297.25</v>
      </c>
      <c r="I85" s="49">
        <f>+'ENERO 24'!I85+'FEBRERO 24'!I85+'MARZO 24'!I85</f>
        <v>27545.010000000002</v>
      </c>
      <c r="J85" s="49">
        <f>+'ENERO 24'!J85+'FEBRERO 24'!J85+'MARZO 24'!J85</f>
        <v>1695.21</v>
      </c>
      <c r="K85" s="49">
        <f>+'ENERO 24'!K85+'FEBRERO 24'!K85+'MARZO 24'!K85</f>
        <v>1950.8</v>
      </c>
      <c r="L85" s="49">
        <f>+'ENERO 24'!L85+'FEBRERO 24'!L85+'MARZO 24'!L85</f>
        <v>0</v>
      </c>
      <c r="M85" s="49">
        <f>+'ENERO 24'!M85+'FEBRERO 24'!M85+'MARZO 24'!M85</f>
        <v>0</v>
      </c>
      <c r="N85" s="49">
        <f>+'FEBRERO 24'!N85</f>
        <v>717.17</v>
      </c>
      <c r="O85" s="49">
        <f t="shared" si="1"/>
        <v>1990649.01</v>
      </c>
    </row>
    <row r="86" spans="1:15" x14ac:dyDescent="0.25">
      <c r="A86" s="5" t="s">
        <v>166</v>
      </c>
      <c r="B86" s="6" t="s">
        <v>167</v>
      </c>
      <c r="C86" s="49">
        <f>+'ENERO 24'!C86+'FEBRERO 24'!C86+'MARZO 24'!C86</f>
        <v>628210.15999999992</v>
      </c>
      <c r="D86" s="49">
        <f>+'ENERO 24'!D86+'FEBRERO 24'!D86+'MARZO 24'!D86</f>
        <v>217712.79</v>
      </c>
      <c r="E86" s="49">
        <f>+'ENERO 24'!E86+'FEBRERO 24'!E86+'MARZO 24'!E86</f>
        <v>6865.5599999999995</v>
      </c>
      <c r="F86" s="49">
        <f>+'ENERO 24'!F86+'FEBRERO 24'!F86+'MARZO 24'!F86</f>
        <v>26375.5</v>
      </c>
      <c r="G86" s="49">
        <f>+'ENERO 24'!G86+'FEBRERO 24'!G86+'MARZO 24'!G86</f>
        <v>8525.32</v>
      </c>
      <c r="H86" s="49">
        <f>+'ENERO 24'!H86+'FEBRERO 24'!H86+'MARZO 24'!H86</f>
        <v>4139.92</v>
      </c>
      <c r="I86" s="49">
        <f>+'ENERO 24'!I86+'FEBRERO 24'!I86+'MARZO 24'!I86</f>
        <v>8953.2200000000012</v>
      </c>
      <c r="J86" s="49">
        <f>+'ENERO 24'!J86+'FEBRERO 24'!J86+'MARZO 24'!J86</f>
        <v>943.11</v>
      </c>
      <c r="K86" s="49">
        <f>+'ENERO 24'!K86+'FEBRERO 24'!K86+'MARZO 24'!K86</f>
        <v>673.81</v>
      </c>
      <c r="L86" s="49">
        <f>+'ENERO 24'!L86+'FEBRERO 24'!L86+'MARZO 24'!L86</f>
        <v>0</v>
      </c>
      <c r="M86" s="49">
        <f>+'ENERO 24'!M86+'FEBRERO 24'!M86+'MARZO 24'!M86</f>
        <v>0</v>
      </c>
      <c r="N86" s="49">
        <f>+'FEBRERO 24'!N86</f>
        <v>233.11</v>
      </c>
      <c r="O86" s="49">
        <f t="shared" si="1"/>
        <v>902632.5</v>
      </c>
    </row>
    <row r="87" spans="1:15" x14ac:dyDescent="0.25">
      <c r="A87" s="5" t="s">
        <v>168</v>
      </c>
      <c r="B87" s="6" t="s">
        <v>169</v>
      </c>
      <c r="C87" s="49">
        <f>+'ENERO 24'!C87+'FEBRERO 24'!C87+'MARZO 24'!C87</f>
        <v>46967210.310000002</v>
      </c>
      <c r="D87" s="49">
        <f>+'ENERO 24'!D87+'FEBRERO 24'!D87+'MARZO 24'!D87</f>
        <v>8872567.620000001</v>
      </c>
      <c r="E87" s="49">
        <f>+'ENERO 24'!E87+'FEBRERO 24'!E87+'MARZO 24'!E87</f>
        <v>425891.03</v>
      </c>
      <c r="F87" s="49">
        <f>+'ENERO 24'!F87+'FEBRERO 24'!F87+'MARZO 24'!F87</f>
        <v>1764590.9499999997</v>
      </c>
      <c r="G87" s="49">
        <f>+'ENERO 24'!G87+'FEBRERO 24'!G87+'MARZO 24'!G87</f>
        <v>550307.49</v>
      </c>
      <c r="H87" s="49">
        <f>+'ENERO 24'!H87+'FEBRERO 24'!H87+'MARZO 24'!H87</f>
        <v>352741.76</v>
      </c>
      <c r="I87" s="49">
        <f>+'ENERO 24'!I87+'FEBRERO 24'!I87+'MARZO 24'!I87</f>
        <v>796275.2300000001</v>
      </c>
      <c r="J87" s="49">
        <f>+'ENERO 24'!J87+'FEBRERO 24'!J87+'MARZO 24'!J87</f>
        <v>49833.450000000004</v>
      </c>
      <c r="K87" s="49">
        <f>+'ENERO 24'!K87+'FEBRERO 24'!K87+'MARZO 24'!K87</f>
        <v>70331.210000000006</v>
      </c>
      <c r="L87" s="49">
        <f>+'ENERO 24'!L87+'FEBRERO 24'!L87+'MARZO 24'!L87</f>
        <v>0</v>
      </c>
      <c r="M87" s="49">
        <f>+'ENERO 24'!M87+'FEBRERO 24'!M87+'MARZO 24'!M87</f>
        <v>0</v>
      </c>
      <c r="N87" s="49">
        <f>+'FEBRERO 24'!N87</f>
        <v>20732.13</v>
      </c>
      <c r="O87" s="49">
        <f t="shared" si="1"/>
        <v>59870481.180000015</v>
      </c>
    </row>
    <row r="88" spans="1:15" x14ac:dyDescent="0.25">
      <c r="A88" s="5" t="s">
        <v>170</v>
      </c>
      <c r="B88" s="6" t="s">
        <v>171</v>
      </c>
      <c r="C88" s="49">
        <f>+'ENERO 24'!C88+'FEBRERO 24'!C88+'MARZO 24'!C88</f>
        <v>513217.27</v>
      </c>
      <c r="D88" s="49">
        <f>+'ENERO 24'!D88+'FEBRERO 24'!D88+'MARZO 24'!D88</f>
        <v>292268.79000000004</v>
      </c>
      <c r="E88" s="49">
        <f>+'ENERO 24'!E88+'FEBRERO 24'!E88+'MARZO 24'!E88</f>
        <v>6752.2199999999993</v>
      </c>
      <c r="F88" s="49">
        <f>+'ENERO 24'!F88+'FEBRERO 24'!F88+'MARZO 24'!F88</f>
        <v>23834.809999999998</v>
      </c>
      <c r="G88" s="49">
        <f>+'ENERO 24'!G88+'FEBRERO 24'!G88+'MARZO 24'!G88</f>
        <v>10766.33</v>
      </c>
      <c r="H88" s="49">
        <f>+'ENERO 24'!H88+'FEBRERO 24'!H88+'MARZO 24'!H88</f>
        <v>3198.33</v>
      </c>
      <c r="I88" s="49">
        <f>+'ENERO 24'!I88+'FEBRERO 24'!I88+'MARZO 24'!I88</f>
        <v>7865.1</v>
      </c>
      <c r="J88" s="49">
        <f>+'ENERO 24'!J88+'FEBRERO 24'!J88+'MARZO 24'!J88</f>
        <v>1153.1100000000001</v>
      </c>
      <c r="K88" s="49">
        <f>+'ENERO 24'!K88+'FEBRERO 24'!K88+'MARZO 24'!K88</f>
        <v>442.16999999999996</v>
      </c>
      <c r="L88" s="49">
        <f>+'ENERO 24'!L88+'FEBRERO 24'!L88+'MARZO 24'!L88</f>
        <v>0</v>
      </c>
      <c r="M88" s="49">
        <f>+'ENERO 24'!M88+'FEBRERO 24'!M88+'MARZO 24'!M88</f>
        <v>0</v>
      </c>
      <c r="N88" s="49">
        <f>+'FEBRERO 24'!N88</f>
        <v>204.78</v>
      </c>
      <c r="O88" s="49">
        <f t="shared" si="1"/>
        <v>859702.91</v>
      </c>
    </row>
    <row r="89" spans="1:15" x14ac:dyDescent="0.25">
      <c r="A89" s="5" t="s">
        <v>172</v>
      </c>
      <c r="B89" s="6" t="s">
        <v>173</v>
      </c>
      <c r="C89" s="49">
        <f>+'ENERO 24'!C89+'FEBRERO 24'!C89+'MARZO 24'!C89</f>
        <v>620565.1</v>
      </c>
      <c r="D89" s="49">
        <f>+'ENERO 24'!D89+'FEBRERO 24'!D89+'MARZO 24'!D89</f>
        <v>241169.84</v>
      </c>
      <c r="E89" s="49">
        <f>+'ENERO 24'!E89+'FEBRERO 24'!E89+'MARZO 24'!E89</f>
        <v>7515.87</v>
      </c>
      <c r="F89" s="49">
        <f>+'ENERO 24'!F89+'FEBRERO 24'!F89+'MARZO 24'!F89</f>
        <v>27468.260000000002</v>
      </c>
      <c r="G89" s="49">
        <f>+'ENERO 24'!G89+'FEBRERO 24'!G89+'MARZO 24'!G89</f>
        <v>12614.79</v>
      </c>
      <c r="H89" s="49">
        <f>+'ENERO 24'!H89+'FEBRERO 24'!H89+'MARZO 24'!H89</f>
        <v>4030.9900000000002</v>
      </c>
      <c r="I89" s="49">
        <f>+'ENERO 24'!I89+'FEBRERO 24'!I89+'MARZO 24'!I89</f>
        <v>10050.59</v>
      </c>
      <c r="J89" s="49">
        <f>+'ENERO 24'!J89+'FEBRERO 24'!J89+'MARZO 24'!J89</f>
        <v>1192.98</v>
      </c>
      <c r="K89" s="49">
        <f>+'ENERO 24'!K89+'FEBRERO 24'!K89+'MARZO 24'!K89</f>
        <v>619.81999999999994</v>
      </c>
      <c r="L89" s="49">
        <f>+'ENERO 24'!L89+'FEBRERO 24'!L89+'MARZO 24'!L89</f>
        <v>0</v>
      </c>
      <c r="M89" s="49">
        <f>+'ENERO 24'!M89+'FEBRERO 24'!M89+'MARZO 24'!M89</f>
        <v>0</v>
      </c>
      <c r="N89" s="49">
        <f>+'FEBRERO 24'!N89</f>
        <v>261.68</v>
      </c>
      <c r="O89" s="49">
        <f t="shared" si="1"/>
        <v>925489.91999999993</v>
      </c>
    </row>
    <row r="90" spans="1:15" x14ac:dyDescent="0.25">
      <c r="A90" s="5" t="s">
        <v>174</v>
      </c>
      <c r="B90" s="6" t="s">
        <v>175</v>
      </c>
      <c r="C90" s="49">
        <f>+'ENERO 24'!C90+'FEBRERO 24'!C90+'MARZO 24'!C90</f>
        <v>1071484.6600000001</v>
      </c>
      <c r="D90" s="49">
        <f>+'ENERO 24'!D90+'FEBRERO 24'!D90+'MARZO 24'!D90</f>
        <v>167246.40000000002</v>
      </c>
      <c r="E90" s="49">
        <f>+'ENERO 24'!E90+'FEBRERO 24'!E90+'MARZO 24'!E90</f>
        <v>12800.65</v>
      </c>
      <c r="F90" s="49">
        <f>+'ENERO 24'!F90+'FEBRERO 24'!F90+'MARZO 24'!F90</f>
        <v>47052.000000000007</v>
      </c>
      <c r="G90" s="49">
        <f>+'ENERO 24'!G90+'FEBRERO 24'!G90+'MARZO 24'!G90</f>
        <v>27935.449999999997</v>
      </c>
      <c r="H90" s="49">
        <f>+'ENERO 24'!H90+'FEBRERO 24'!H90+'MARZO 24'!H90</f>
        <v>7004.74</v>
      </c>
      <c r="I90" s="49">
        <f>+'ENERO 24'!I90+'FEBRERO 24'!I90+'MARZO 24'!I90</f>
        <v>20060.28</v>
      </c>
      <c r="J90" s="49">
        <f>+'ENERO 24'!J90+'FEBRERO 24'!J90+'MARZO 24'!J90</f>
        <v>2007.6000000000001</v>
      </c>
      <c r="K90" s="49">
        <f>+'ENERO 24'!K90+'FEBRERO 24'!K90+'MARZO 24'!K90</f>
        <v>1094.51</v>
      </c>
      <c r="L90" s="49">
        <f>+'ENERO 24'!L90+'FEBRERO 24'!L90+'MARZO 24'!L90</f>
        <v>0</v>
      </c>
      <c r="M90" s="49">
        <f>+'ENERO 24'!M90+'FEBRERO 24'!M90+'MARZO 24'!M90</f>
        <v>0</v>
      </c>
      <c r="N90" s="49">
        <f>+'FEBRERO 24'!N90</f>
        <v>522.29999999999995</v>
      </c>
      <c r="O90" s="49">
        <f t="shared" si="1"/>
        <v>1357208.59</v>
      </c>
    </row>
    <row r="91" spans="1:15" x14ac:dyDescent="0.25">
      <c r="A91" s="5" t="s">
        <v>176</v>
      </c>
      <c r="B91" s="6" t="s">
        <v>177</v>
      </c>
      <c r="C91" s="49">
        <f>+'ENERO 24'!C91+'FEBRERO 24'!C91+'MARZO 24'!C91</f>
        <v>2539155.09</v>
      </c>
      <c r="D91" s="49">
        <f>+'ENERO 24'!D91+'FEBRERO 24'!D91+'MARZO 24'!D91</f>
        <v>1061560.99</v>
      </c>
      <c r="E91" s="49">
        <f>+'ENERO 24'!E91+'FEBRERO 24'!E91+'MARZO 24'!E91</f>
        <v>24254.38</v>
      </c>
      <c r="F91" s="49">
        <f>+'ENERO 24'!F91+'FEBRERO 24'!F91+'MARZO 24'!F91</f>
        <v>98550.66</v>
      </c>
      <c r="G91" s="49">
        <f>+'ENERO 24'!G91+'FEBRERO 24'!G91+'MARZO 24'!G91</f>
        <v>74240.13</v>
      </c>
      <c r="H91" s="49">
        <f>+'ENERO 24'!H91+'FEBRERO 24'!H91+'MARZO 24'!H91</f>
        <v>19176.98</v>
      </c>
      <c r="I91" s="49">
        <f>+'ENERO 24'!I91+'FEBRERO 24'!I91+'MARZO 24'!I91</f>
        <v>61749.26</v>
      </c>
      <c r="J91" s="49">
        <f>+'ENERO 24'!J91+'FEBRERO 24'!J91+'MARZO 24'!J91</f>
        <v>2344.92</v>
      </c>
      <c r="K91" s="49">
        <f>+'ENERO 24'!K91+'FEBRERO 24'!K91+'MARZO 24'!K91</f>
        <v>3842.7099999999996</v>
      </c>
      <c r="L91" s="49">
        <f>+'ENERO 24'!L91+'FEBRERO 24'!L91+'MARZO 24'!L91</f>
        <v>119636</v>
      </c>
      <c r="M91" s="49">
        <f>+'ENERO 24'!M91+'FEBRERO 24'!M91+'MARZO 24'!M91</f>
        <v>0</v>
      </c>
      <c r="N91" s="49">
        <f>+'FEBRERO 24'!N91</f>
        <v>1607.73</v>
      </c>
      <c r="O91" s="49">
        <f t="shared" si="1"/>
        <v>4006118.8499999996</v>
      </c>
    </row>
    <row r="92" spans="1:15" x14ac:dyDescent="0.25">
      <c r="A92" s="5" t="s">
        <v>178</v>
      </c>
      <c r="B92" s="6" t="s">
        <v>179</v>
      </c>
      <c r="C92" s="49">
        <f>+'ENERO 24'!C92+'FEBRERO 24'!C92+'MARZO 24'!C92</f>
        <v>1831799.09</v>
      </c>
      <c r="D92" s="49">
        <f>+'ENERO 24'!D92+'FEBRERO 24'!D92+'MARZO 24'!D92</f>
        <v>393437.91</v>
      </c>
      <c r="E92" s="49">
        <f>+'ENERO 24'!E92+'FEBRERO 24'!E92+'MARZO 24'!E92</f>
        <v>17189.239999999998</v>
      </c>
      <c r="F92" s="49">
        <f>+'ENERO 24'!F92+'FEBRERO 24'!F92+'MARZO 24'!F92</f>
        <v>70489.47</v>
      </c>
      <c r="G92" s="49">
        <f>+'ENERO 24'!G92+'FEBRERO 24'!G92+'MARZO 24'!G92</f>
        <v>27119.95</v>
      </c>
      <c r="H92" s="49">
        <f>+'ENERO 24'!H92+'FEBRERO 24'!H92+'MARZO 24'!H92</f>
        <v>13760.589999999998</v>
      </c>
      <c r="I92" s="49">
        <f>+'ENERO 24'!I92+'FEBRERO 24'!I92+'MARZO 24'!I92</f>
        <v>33451.53</v>
      </c>
      <c r="J92" s="49">
        <f>+'ENERO 24'!J92+'FEBRERO 24'!J92+'MARZO 24'!J92</f>
        <v>1673.6399999999999</v>
      </c>
      <c r="K92" s="49">
        <f>+'ENERO 24'!K92+'FEBRERO 24'!K92+'MARZO 24'!K92</f>
        <v>2748.09</v>
      </c>
      <c r="L92" s="49">
        <f>+'ENERO 24'!L92+'FEBRERO 24'!L92+'MARZO 24'!L92</f>
        <v>66912</v>
      </c>
      <c r="M92" s="49">
        <f>+'ENERO 24'!M92+'FEBRERO 24'!M92+'MARZO 24'!M92</f>
        <v>0</v>
      </c>
      <c r="N92" s="49">
        <f>+'FEBRERO 24'!N92</f>
        <v>870.96</v>
      </c>
      <c r="O92" s="49">
        <f t="shared" si="1"/>
        <v>2459452.4700000002</v>
      </c>
    </row>
    <row r="93" spans="1:15" x14ac:dyDescent="0.25">
      <c r="A93" s="5" t="s">
        <v>180</v>
      </c>
      <c r="B93" s="6" t="s">
        <v>181</v>
      </c>
      <c r="C93" s="49">
        <f>+'ENERO 24'!C93+'FEBRERO 24'!C93+'MARZO 24'!C93</f>
        <v>5399269.4100000001</v>
      </c>
      <c r="D93" s="49">
        <f>+'ENERO 24'!D93+'FEBRERO 24'!D93+'MARZO 24'!D93</f>
        <v>391806.29000000004</v>
      </c>
      <c r="E93" s="49">
        <f>+'ENERO 24'!E93+'FEBRERO 24'!E93+'MARZO 24'!E93</f>
        <v>56049.59</v>
      </c>
      <c r="F93" s="49">
        <f>+'ENERO 24'!F93+'FEBRERO 24'!F93+'MARZO 24'!F93</f>
        <v>219007.09999999998</v>
      </c>
      <c r="G93" s="49">
        <f>+'ENERO 24'!G93+'FEBRERO 24'!G93+'MARZO 24'!G93</f>
        <v>183166.96000000002</v>
      </c>
      <c r="H93" s="49">
        <f>+'ENERO 24'!H93+'FEBRERO 24'!H93+'MARZO 24'!H93</f>
        <v>38601.96</v>
      </c>
      <c r="I93" s="49">
        <f>+'ENERO 24'!I93+'FEBRERO 24'!I93+'MARZO 24'!I93</f>
        <v>128181.65</v>
      </c>
      <c r="J93" s="49">
        <f>+'ENERO 24'!J93+'FEBRERO 24'!J93+'MARZO 24'!J93</f>
        <v>7074.7199999999993</v>
      </c>
      <c r="K93" s="49">
        <f>+'ENERO 24'!K93+'FEBRERO 24'!K93+'MARZO 24'!K93</f>
        <v>7129.0599999999995</v>
      </c>
      <c r="L93" s="49">
        <f>+'ENERO 24'!L93+'FEBRERO 24'!L93+'MARZO 24'!L93</f>
        <v>87298</v>
      </c>
      <c r="M93" s="49">
        <f>+'ENERO 24'!M93+'FEBRERO 24'!M93+'MARZO 24'!M93</f>
        <v>0</v>
      </c>
      <c r="N93" s="49">
        <f>+'FEBRERO 24'!N93</f>
        <v>3337.39</v>
      </c>
      <c r="O93" s="49">
        <f t="shared" si="1"/>
        <v>6520922.129999999</v>
      </c>
    </row>
    <row r="94" spans="1:15" x14ac:dyDescent="0.25">
      <c r="A94" s="5" t="s">
        <v>182</v>
      </c>
      <c r="B94" s="6" t="s">
        <v>183</v>
      </c>
      <c r="C94" s="49">
        <f>+'ENERO 24'!C94+'FEBRERO 24'!C94+'MARZO 24'!C94</f>
        <v>579747.72</v>
      </c>
      <c r="D94" s="49">
        <f>+'ENERO 24'!D94+'FEBRERO 24'!D94+'MARZO 24'!D94</f>
        <v>232210.21</v>
      </c>
      <c r="E94" s="49">
        <f>+'ENERO 24'!E94+'FEBRERO 24'!E94+'MARZO 24'!E94</f>
        <v>6740.24</v>
      </c>
      <c r="F94" s="49">
        <f>+'ENERO 24'!F94+'FEBRERO 24'!F94+'MARZO 24'!F94</f>
        <v>24999.08</v>
      </c>
      <c r="G94" s="49">
        <f>+'ENERO 24'!G94+'FEBRERO 24'!G94+'MARZO 24'!G94</f>
        <v>6917.69</v>
      </c>
      <c r="H94" s="49">
        <f>+'ENERO 24'!H94+'FEBRERO 24'!H94+'MARZO 24'!H94</f>
        <v>3992.9300000000003</v>
      </c>
      <c r="I94" s="49">
        <f>+'ENERO 24'!I94+'FEBRERO 24'!I94+'MARZO 24'!I94</f>
        <v>8295.4599999999991</v>
      </c>
      <c r="J94" s="49">
        <f>+'ENERO 24'!J94+'FEBRERO 24'!J94+'MARZO 24'!J94</f>
        <v>988.58999999999992</v>
      </c>
      <c r="K94" s="49">
        <f>+'ENERO 24'!K94+'FEBRERO 24'!K94+'MARZO 24'!K94</f>
        <v>682.01</v>
      </c>
      <c r="L94" s="49">
        <f>+'ENERO 24'!L94+'FEBRERO 24'!L94+'MARZO 24'!L94</f>
        <v>0</v>
      </c>
      <c r="M94" s="49">
        <f>+'ENERO 24'!M94+'FEBRERO 24'!M94+'MARZO 24'!M94</f>
        <v>0</v>
      </c>
      <c r="N94" s="49">
        <f>+'FEBRERO 24'!N94</f>
        <v>215.98</v>
      </c>
      <c r="O94" s="49">
        <f t="shared" si="1"/>
        <v>864789.9099999998</v>
      </c>
    </row>
    <row r="95" spans="1:15" x14ac:dyDescent="0.25">
      <c r="A95" s="5" t="s">
        <v>184</v>
      </c>
      <c r="B95" s="6" t="s">
        <v>185</v>
      </c>
      <c r="C95" s="49">
        <f>+'ENERO 24'!C95+'FEBRERO 24'!C95+'MARZO 24'!C95</f>
        <v>1428041.1300000001</v>
      </c>
      <c r="D95" s="49">
        <f>+'ENERO 24'!D95+'FEBRERO 24'!D95+'MARZO 24'!D95</f>
        <v>536581.49</v>
      </c>
      <c r="E95" s="49">
        <f>+'ENERO 24'!E95+'FEBRERO 24'!E95+'MARZO 24'!E95</f>
        <v>14471</v>
      </c>
      <c r="F95" s="49">
        <f>+'ENERO 24'!F95+'FEBRERO 24'!F95+'MARZO 24'!F95</f>
        <v>57149.509999999995</v>
      </c>
      <c r="G95" s="49">
        <f>+'ENERO 24'!G95+'FEBRERO 24'!G95+'MARZO 24'!G95</f>
        <v>37110.199999999997</v>
      </c>
      <c r="H95" s="49">
        <f>+'ENERO 24'!H95+'FEBRERO 24'!H95+'MARZO 24'!H95</f>
        <v>10559.18</v>
      </c>
      <c r="I95" s="49">
        <f>+'ENERO 24'!I95+'FEBRERO 24'!I95+'MARZO 24'!I95</f>
        <v>31395.18</v>
      </c>
      <c r="J95" s="49">
        <f>+'ENERO 24'!J95+'FEBRERO 24'!J95+'MARZO 24'!J95</f>
        <v>1601.6399999999999</v>
      </c>
      <c r="K95" s="49">
        <f>+'ENERO 24'!K95+'FEBRERO 24'!K95+'MARZO 24'!K95</f>
        <v>2043.75</v>
      </c>
      <c r="L95" s="49">
        <f>+'ENERO 24'!L95+'FEBRERO 24'!L95+'MARZO 24'!L95</f>
        <v>0</v>
      </c>
      <c r="M95" s="49">
        <f>+'ENERO 24'!M95+'FEBRERO 24'!M95+'MARZO 24'!M95</f>
        <v>0</v>
      </c>
      <c r="N95" s="49">
        <f>+'FEBRERO 24'!N95</f>
        <v>817.42</v>
      </c>
      <c r="O95" s="49">
        <f t="shared" si="1"/>
        <v>2119770.5</v>
      </c>
    </row>
    <row r="96" spans="1:15" x14ac:dyDescent="0.25">
      <c r="A96" s="5" t="s">
        <v>186</v>
      </c>
      <c r="B96" s="6" t="s">
        <v>187</v>
      </c>
      <c r="C96" s="49">
        <f>+'ENERO 24'!C96+'FEBRERO 24'!C96+'MARZO 24'!C96</f>
        <v>864052.59</v>
      </c>
      <c r="D96" s="49">
        <f>+'ENERO 24'!D96+'FEBRERO 24'!D96+'MARZO 24'!D96</f>
        <v>424809.08</v>
      </c>
      <c r="E96" s="49">
        <f>+'ENERO 24'!E96+'FEBRERO 24'!E96+'MARZO 24'!E96</f>
        <v>10978.14</v>
      </c>
      <c r="F96" s="49">
        <f>+'ENERO 24'!F96+'FEBRERO 24'!F96+'MARZO 24'!F96</f>
        <v>39312.44</v>
      </c>
      <c r="G96" s="49">
        <f>+'ENERO 24'!G96+'FEBRERO 24'!G96+'MARZO 24'!G96</f>
        <v>19510.79</v>
      </c>
      <c r="H96" s="49">
        <f>+'ENERO 24'!H96+'FEBRERO 24'!H96+'MARZO 24'!H96</f>
        <v>5465.25</v>
      </c>
      <c r="I96" s="49">
        <f>+'ENERO 24'!I96+'FEBRERO 24'!I96+'MARZO 24'!I96</f>
        <v>14129.02</v>
      </c>
      <c r="J96" s="49">
        <f>+'ENERO 24'!J96+'FEBRERO 24'!J96+'MARZO 24'!J96</f>
        <v>1837.08</v>
      </c>
      <c r="K96" s="49">
        <f>+'ENERO 24'!K96+'FEBRERO 24'!K96+'MARZO 24'!K96</f>
        <v>787.9</v>
      </c>
      <c r="L96" s="49">
        <f>+'ENERO 24'!L96+'FEBRERO 24'!L96+'MARZO 24'!L96</f>
        <v>6666</v>
      </c>
      <c r="M96" s="49">
        <f>+'ENERO 24'!M96+'FEBRERO 24'!M96+'MARZO 24'!M96</f>
        <v>0</v>
      </c>
      <c r="N96" s="49">
        <f>+'FEBRERO 24'!N96</f>
        <v>367.87</v>
      </c>
      <c r="O96" s="49">
        <f t="shared" si="1"/>
        <v>1387916.16</v>
      </c>
    </row>
    <row r="97" spans="1:15" x14ac:dyDescent="0.25">
      <c r="A97" s="5" t="s">
        <v>188</v>
      </c>
      <c r="B97" s="6" t="s">
        <v>189</v>
      </c>
      <c r="C97" s="49">
        <f>+'ENERO 24'!C97+'FEBRERO 24'!C97+'MARZO 24'!C97</f>
        <v>616435.68999999994</v>
      </c>
      <c r="D97" s="49">
        <f>+'ENERO 24'!D97+'FEBRERO 24'!D97+'MARZO 24'!D97</f>
        <v>115240.79999999999</v>
      </c>
      <c r="E97" s="49">
        <f>+'ENERO 24'!E97+'FEBRERO 24'!E97+'MARZO 24'!E97</f>
        <v>7565.91</v>
      </c>
      <c r="F97" s="49">
        <f>+'ENERO 24'!F97+'FEBRERO 24'!F97+'MARZO 24'!F97</f>
        <v>27507.260000000002</v>
      </c>
      <c r="G97" s="49">
        <f>+'ENERO 24'!G97+'FEBRERO 24'!G97+'MARZO 24'!G97</f>
        <v>15328.79</v>
      </c>
      <c r="H97" s="49">
        <f>+'ENERO 24'!H97+'FEBRERO 24'!H97+'MARZO 24'!H97</f>
        <v>3949.1</v>
      </c>
      <c r="I97" s="49">
        <f>+'ENERO 24'!I97+'FEBRERO 24'!I97+'MARZO 24'!I97</f>
        <v>10989.24</v>
      </c>
      <c r="J97" s="49">
        <f>+'ENERO 24'!J97+'FEBRERO 24'!J97+'MARZO 24'!J97</f>
        <v>1225.56</v>
      </c>
      <c r="K97" s="49">
        <f>+'ENERO 24'!K97+'FEBRERO 24'!K97+'MARZO 24'!K97</f>
        <v>590.44000000000005</v>
      </c>
      <c r="L97" s="49">
        <f>+'ENERO 24'!L97+'FEBRERO 24'!L97+'MARZO 24'!L97</f>
        <v>0</v>
      </c>
      <c r="M97" s="49">
        <f>+'ENERO 24'!M97+'FEBRERO 24'!M97+'MARZO 24'!M97</f>
        <v>0</v>
      </c>
      <c r="N97" s="49">
        <f>+'FEBRERO 24'!N97</f>
        <v>286.12</v>
      </c>
      <c r="O97" s="49">
        <f t="shared" si="1"/>
        <v>799118.91</v>
      </c>
    </row>
    <row r="98" spans="1:15" x14ac:dyDescent="0.25">
      <c r="A98" s="5" t="s">
        <v>190</v>
      </c>
      <c r="B98" s="6" t="s">
        <v>191</v>
      </c>
      <c r="C98" s="49">
        <f>+'ENERO 24'!C98+'FEBRERO 24'!C98+'MARZO 24'!C98</f>
        <v>1495998.0499999998</v>
      </c>
      <c r="D98" s="49">
        <f>+'ENERO 24'!D98+'FEBRERO 24'!D98+'MARZO 24'!D98</f>
        <v>327696.81</v>
      </c>
      <c r="E98" s="49">
        <f>+'ENERO 24'!E98+'FEBRERO 24'!E98+'MARZO 24'!E98</f>
        <v>16338.330000000002</v>
      </c>
      <c r="F98" s="49">
        <f>+'ENERO 24'!F98+'FEBRERO 24'!F98+'MARZO 24'!F98</f>
        <v>62620.689999999995</v>
      </c>
      <c r="G98" s="49">
        <f>+'ENERO 24'!G98+'FEBRERO 24'!G98+'MARZO 24'!G98</f>
        <v>42276.31</v>
      </c>
      <c r="H98" s="49">
        <f>+'ENERO 24'!H98+'FEBRERO 24'!H98+'MARZO 24'!H98</f>
        <v>9754.5</v>
      </c>
      <c r="I98" s="49">
        <f>+'ENERO 24'!I98+'FEBRERO 24'!I98+'MARZO 24'!I98</f>
        <v>29364.949999999997</v>
      </c>
      <c r="J98" s="49">
        <f>+'ENERO 24'!J98+'FEBRERO 24'!J98+'MARZO 24'!J98</f>
        <v>2511.4499999999998</v>
      </c>
      <c r="K98" s="49">
        <f>+'ENERO 24'!K98+'FEBRERO 24'!K98+'MARZO 24'!K98</f>
        <v>1555.58</v>
      </c>
      <c r="L98" s="49">
        <f>+'ENERO 24'!L98+'FEBRERO 24'!L98+'MARZO 24'!L98</f>
        <v>0</v>
      </c>
      <c r="M98" s="49">
        <f>+'ENERO 24'!M98+'FEBRERO 24'!M98+'MARZO 24'!M98</f>
        <v>0</v>
      </c>
      <c r="N98" s="49">
        <f>+'FEBRERO 24'!N98</f>
        <v>764.56</v>
      </c>
      <c r="O98" s="49">
        <f t="shared" si="1"/>
        <v>1988881.23</v>
      </c>
    </row>
    <row r="99" spans="1:15" x14ac:dyDescent="0.25">
      <c r="A99" s="5" t="s">
        <v>192</v>
      </c>
      <c r="B99" s="6" t="s">
        <v>193</v>
      </c>
      <c r="C99" s="49">
        <f>+'ENERO 24'!C99+'FEBRERO 24'!C99+'MARZO 24'!C99</f>
        <v>2371682.19</v>
      </c>
      <c r="D99" s="49">
        <f>+'ENERO 24'!D99+'FEBRERO 24'!D99+'MARZO 24'!D99</f>
        <v>1129045.31</v>
      </c>
      <c r="E99" s="49">
        <f>+'ENERO 24'!E99+'FEBRERO 24'!E99+'MARZO 24'!E99</f>
        <v>23763.599999999999</v>
      </c>
      <c r="F99" s="49">
        <f>+'ENERO 24'!F99+'FEBRERO 24'!F99+'MARZO 24'!F99</f>
        <v>93731.87999999999</v>
      </c>
      <c r="G99" s="49">
        <f>+'ENERO 24'!G99+'FEBRERO 24'!G99+'MARZO 24'!G99</f>
        <v>40498.75</v>
      </c>
      <c r="H99" s="49">
        <f>+'ENERO 24'!H99+'FEBRERO 24'!H99+'MARZO 24'!H99</f>
        <v>18377.72</v>
      </c>
      <c r="I99" s="49">
        <f>+'ENERO 24'!I99+'FEBRERO 24'!I99+'MARZO 24'!I99</f>
        <v>47250.119999999995</v>
      </c>
      <c r="J99" s="49">
        <f>+'ENERO 24'!J99+'FEBRERO 24'!J99+'MARZO 24'!J99</f>
        <v>2644.02</v>
      </c>
      <c r="K99" s="49">
        <f>+'ENERO 24'!K99+'FEBRERO 24'!K99+'MARZO 24'!K99</f>
        <v>3751.33</v>
      </c>
      <c r="L99" s="49">
        <f>+'ENERO 24'!L99+'FEBRERO 24'!L99+'MARZO 24'!L99</f>
        <v>144523</v>
      </c>
      <c r="M99" s="49">
        <f>+'ENERO 24'!M99+'FEBRERO 24'!M99+'MARZO 24'!M99</f>
        <v>0</v>
      </c>
      <c r="N99" s="49">
        <f>+'FEBRERO 24'!N99</f>
        <v>1230.22</v>
      </c>
      <c r="O99" s="49">
        <f t="shared" si="1"/>
        <v>3876498.1400000006</v>
      </c>
    </row>
    <row r="100" spans="1:15" x14ac:dyDescent="0.25">
      <c r="A100" s="5" t="s">
        <v>194</v>
      </c>
      <c r="B100" s="6" t="s">
        <v>195</v>
      </c>
      <c r="C100" s="49">
        <f>+'ENERO 24'!C100+'FEBRERO 24'!C100+'MARZO 24'!C100</f>
        <v>538974.91999999993</v>
      </c>
      <c r="D100" s="49">
        <f>+'ENERO 24'!D100+'FEBRERO 24'!D100+'MARZO 24'!D100</f>
        <v>168866.07</v>
      </c>
      <c r="E100" s="49">
        <f>+'ENERO 24'!E100+'FEBRERO 24'!E100+'MARZO 24'!E100</f>
        <v>6943.6900000000005</v>
      </c>
      <c r="F100" s="49">
        <f>+'ENERO 24'!F100+'FEBRERO 24'!F100+'MARZO 24'!F100</f>
        <v>24696.13</v>
      </c>
      <c r="G100" s="49">
        <f>+'ENERO 24'!G100+'FEBRERO 24'!G100+'MARZO 24'!G100</f>
        <v>11788.539999999999</v>
      </c>
      <c r="H100" s="49">
        <f>+'ENERO 24'!H100+'FEBRERO 24'!H100+'MARZO 24'!H100</f>
        <v>3303.94</v>
      </c>
      <c r="I100" s="49">
        <f>+'ENERO 24'!I100+'FEBRERO 24'!I100+'MARZO 24'!I100</f>
        <v>8365.76</v>
      </c>
      <c r="J100" s="49">
        <f>+'ENERO 24'!J100+'FEBRERO 24'!J100+'MARZO 24'!J100</f>
        <v>1268.46</v>
      </c>
      <c r="K100" s="49">
        <f>+'ENERO 24'!K100+'FEBRERO 24'!K100+'MARZO 24'!K100</f>
        <v>443.16</v>
      </c>
      <c r="L100" s="49">
        <f>+'ENERO 24'!L100+'FEBRERO 24'!L100+'MARZO 24'!L100</f>
        <v>0</v>
      </c>
      <c r="M100" s="49">
        <f>+'ENERO 24'!M100+'FEBRERO 24'!M100+'MARZO 24'!M100</f>
        <v>0</v>
      </c>
      <c r="N100" s="49">
        <f>+'FEBRERO 24'!N100</f>
        <v>217.81</v>
      </c>
      <c r="O100" s="49">
        <f t="shared" si="1"/>
        <v>764868.48</v>
      </c>
    </row>
    <row r="101" spans="1:15" x14ac:dyDescent="0.25">
      <c r="A101" s="5" t="s">
        <v>196</v>
      </c>
      <c r="B101" s="6" t="s">
        <v>197</v>
      </c>
      <c r="C101" s="49">
        <f>+'ENERO 24'!C101+'FEBRERO 24'!C101+'MARZO 24'!C101</f>
        <v>270972.16000000003</v>
      </c>
      <c r="D101" s="49">
        <f>+'ENERO 24'!D101+'FEBRERO 24'!D101+'MARZO 24'!D101</f>
        <v>131126.03</v>
      </c>
      <c r="E101" s="49">
        <f>+'ENERO 24'!E101+'FEBRERO 24'!E101+'MARZO 24'!E101</f>
        <v>3708.7000000000003</v>
      </c>
      <c r="F101" s="49">
        <f>+'ENERO 24'!F101+'FEBRERO 24'!F101+'MARZO 24'!F101</f>
        <v>12903.720000000001</v>
      </c>
      <c r="G101" s="49">
        <f>+'ENERO 24'!G101+'FEBRERO 24'!G101+'MARZO 24'!G101</f>
        <v>3430.2200000000003</v>
      </c>
      <c r="H101" s="49">
        <f>+'ENERO 24'!H101+'FEBRERO 24'!H101+'MARZO 24'!H101</f>
        <v>1558.47</v>
      </c>
      <c r="I101" s="49">
        <f>+'ENERO 24'!I101+'FEBRERO 24'!I101+'MARZO 24'!I101</f>
        <v>2803.76</v>
      </c>
      <c r="J101" s="49">
        <f>+'ENERO 24'!J101+'FEBRERO 24'!J101+'MARZO 24'!J101</f>
        <v>706.89</v>
      </c>
      <c r="K101" s="49">
        <f>+'ENERO 24'!K101+'FEBRERO 24'!K101+'MARZO 24'!K101</f>
        <v>174.22</v>
      </c>
      <c r="L101" s="49">
        <f>+'ENERO 24'!L101+'FEBRERO 24'!L101+'MARZO 24'!L101</f>
        <v>4990</v>
      </c>
      <c r="M101" s="49">
        <f>+'ENERO 24'!M101+'FEBRERO 24'!M101+'MARZO 24'!M101</f>
        <v>0</v>
      </c>
      <c r="N101" s="49">
        <f>+'FEBRERO 24'!N101</f>
        <v>73</v>
      </c>
      <c r="O101" s="49">
        <f t="shared" si="1"/>
        <v>432447.17000000004</v>
      </c>
    </row>
    <row r="102" spans="1:15" x14ac:dyDescent="0.25">
      <c r="A102" s="5" t="s">
        <v>198</v>
      </c>
      <c r="B102" s="6" t="s">
        <v>199</v>
      </c>
      <c r="C102" s="49">
        <f>+'ENERO 24'!C102+'FEBRERO 24'!C102+'MARZO 24'!C102</f>
        <v>569854.02</v>
      </c>
      <c r="D102" s="49">
        <f>+'ENERO 24'!D102+'FEBRERO 24'!D102+'MARZO 24'!D102</f>
        <v>141073.79999999999</v>
      </c>
      <c r="E102" s="49">
        <f>+'ENERO 24'!E102+'FEBRERO 24'!E102+'MARZO 24'!E102</f>
        <v>7285.6399999999994</v>
      </c>
      <c r="F102" s="49">
        <f>+'ENERO 24'!F102+'FEBRERO 24'!F102+'MARZO 24'!F102</f>
        <v>26054.13</v>
      </c>
      <c r="G102" s="49">
        <f>+'ENERO 24'!G102+'FEBRERO 24'!G102+'MARZO 24'!G102</f>
        <v>12344.97</v>
      </c>
      <c r="H102" s="49">
        <f>+'ENERO 24'!H102+'FEBRERO 24'!H102+'MARZO 24'!H102</f>
        <v>3471.1600000000003</v>
      </c>
      <c r="I102" s="49">
        <f>+'ENERO 24'!I102+'FEBRERO 24'!I102+'MARZO 24'!I102</f>
        <v>8714.34</v>
      </c>
      <c r="J102" s="49">
        <f>+'ENERO 24'!J102+'FEBRERO 24'!J102+'MARZO 24'!J102</f>
        <v>1285.98</v>
      </c>
      <c r="K102" s="49">
        <f>+'ENERO 24'!K102+'FEBRERO 24'!K102+'MARZO 24'!K102</f>
        <v>461.63</v>
      </c>
      <c r="L102" s="49">
        <f>+'ENERO 24'!L102+'FEBRERO 24'!L102+'MARZO 24'!L102</f>
        <v>0</v>
      </c>
      <c r="M102" s="49">
        <f>+'ENERO 24'!M102+'FEBRERO 24'!M102+'MARZO 24'!M102</f>
        <v>0</v>
      </c>
      <c r="N102" s="49">
        <f>+'FEBRERO 24'!N102</f>
        <v>226.89</v>
      </c>
      <c r="O102" s="49">
        <f t="shared" si="1"/>
        <v>770772.56</v>
      </c>
    </row>
    <row r="103" spans="1:15" x14ac:dyDescent="0.25">
      <c r="A103" s="5" t="s">
        <v>200</v>
      </c>
      <c r="B103" s="6" t="s">
        <v>201</v>
      </c>
      <c r="C103" s="49">
        <f>+'ENERO 24'!C103+'FEBRERO 24'!C103+'MARZO 24'!C103</f>
        <v>1165074.33</v>
      </c>
      <c r="D103" s="49">
        <f>+'ENERO 24'!D103+'FEBRERO 24'!D103+'MARZO 24'!D103</f>
        <v>479431.6</v>
      </c>
      <c r="E103" s="49">
        <f>+'ENERO 24'!E103+'FEBRERO 24'!E103+'MARZO 24'!E103</f>
        <v>13868.6</v>
      </c>
      <c r="F103" s="49">
        <f>+'ENERO 24'!F103+'FEBRERO 24'!F103+'MARZO 24'!F103</f>
        <v>51062.15</v>
      </c>
      <c r="G103" s="49">
        <f>+'ENERO 24'!G103+'FEBRERO 24'!G103+'MARZO 24'!G103</f>
        <v>31217.719999999998</v>
      </c>
      <c r="H103" s="49">
        <f>+'ENERO 24'!H103+'FEBRERO 24'!H103+'MARZO 24'!H103</f>
        <v>7637.5</v>
      </c>
      <c r="I103" s="49">
        <f>+'ENERO 24'!I103+'FEBRERO 24'!I103+'MARZO 24'!I103</f>
        <v>21989.97</v>
      </c>
      <c r="J103" s="49">
        <f>+'ENERO 24'!J103+'FEBRERO 24'!J103+'MARZO 24'!J103</f>
        <v>2158.83</v>
      </c>
      <c r="K103" s="49">
        <f>+'ENERO 24'!K103+'FEBRERO 24'!K103+'MARZO 24'!K103</f>
        <v>1200.27</v>
      </c>
      <c r="L103" s="49">
        <f>+'ENERO 24'!L103+'FEBRERO 24'!L103+'MARZO 24'!L103</f>
        <v>0</v>
      </c>
      <c r="M103" s="49">
        <f>+'ENERO 24'!M103+'FEBRERO 24'!M103+'MARZO 24'!M103</f>
        <v>0</v>
      </c>
      <c r="N103" s="49">
        <f>+'FEBRERO 24'!N103</f>
        <v>572.54</v>
      </c>
      <c r="O103" s="49">
        <f t="shared" si="1"/>
        <v>1774213.5100000002</v>
      </c>
    </row>
    <row r="104" spans="1:15" x14ac:dyDescent="0.25">
      <c r="A104" s="5" t="s">
        <v>202</v>
      </c>
      <c r="B104" s="6" t="s">
        <v>203</v>
      </c>
      <c r="C104" s="49">
        <f>+'ENERO 24'!C104+'FEBRERO 24'!C104+'MARZO 24'!C104</f>
        <v>489141.08999999997</v>
      </c>
      <c r="D104" s="49">
        <f>+'ENERO 24'!D104+'FEBRERO 24'!D104+'MARZO 24'!D104</f>
        <v>126678.79999999999</v>
      </c>
      <c r="E104" s="49">
        <f>+'ENERO 24'!E104+'FEBRERO 24'!E104+'MARZO 24'!E104</f>
        <v>5147.7999999999993</v>
      </c>
      <c r="F104" s="49">
        <f>+'ENERO 24'!F104+'FEBRERO 24'!F104+'MARZO 24'!F104</f>
        <v>20133.309999999998</v>
      </c>
      <c r="G104" s="49">
        <f>+'ENERO 24'!G104+'FEBRERO 24'!G104+'MARZO 24'!G104</f>
        <v>4968.6000000000004</v>
      </c>
      <c r="H104" s="49">
        <f>+'ENERO 24'!H104+'FEBRERO 24'!H104+'MARZO 24'!H104</f>
        <v>3261.78</v>
      </c>
      <c r="I104" s="49">
        <f>+'ENERO 24'!I104+'FEBRERO 24'!I104+'MARZO 24'!I104</f>
        <v>6452.43</v>
      </c>
      <c r="J104" s="49">
        <f>+'ENERO 24'!J104+'FEBRERO 24'!J104+'MARZO 24'!J104</f>
        <v>670.34999999999991</v>
      </c>
      <c r="K104" s="49">
        <f>+'ENERO 24'!K104+'FEBRERO 24'!K104+'MARZO 24'!K104</f>
        <v>546.03</v>
      </c>
      <c r="L104" s="49">
        <f>+'ENERO 24'!L104+'FEBRERO 24'!L104+'MARZO 24'!L104</f>
        <v>3752</v>
      </c>
      <c r="M104" s="49">
        <f>+'ENERO 24'!M104+'FEBRERO 24'!M104+'MARZO 24'!M104</f>
        <v>0</v>
      </c>
      <c r="N104" s="49">
        <f>+'FEBRERO 24'!N104</f>
        <v>168</v>
      </c>
      <c r="O104" s="49">
        <f t="shared" si="1"/>
        <v>660920.19000000006</v>
      </c>
    </row>
    <row r="105" spans="1:15" x14ac:dyDescent="0.25">
      <c r="A105" s="5" t="s">
        <v>204</v>
      </c>
      <c r="B105" s="6" t="s">
        <v>205</v>
      </c>
      <c r="C105" s="49">
        <f>+'ENERO 24'!C105+'FEBRERO 24'!C105+'MARZO 24'!C105</f>
        <v>559949.9</v>
      </c>
      <c r="D105" s="49">
        <f>+'ENERO 24'!D105+'FEBRERO 24'!D105+'MARZO 24'!D105</f>
        <v>282714.19</v>
      </c>
      <c r="E105" s="49">
        <f>+'ENERO 24'!E105+'FEBRERO 24'!E105+'MARZO 24'!E105</f>
        <v>6945.8099999999995</v>
      </c>
      <c r="F105" s="49">
        <f>+'ENERO 24'!F105+'FEBRERO 24'!F105+'MARZO 24'!F105</f>
        <v>25121.949999999997</v>
      </c>
      <c r="G105" s="49">
        <f>+'ENERO 24'!G105+'FEBRERO 24'!G105+'MARZO 24'!G105</f>
        <v>11835.789999999999</v>
      </c>
      <c r="H105" s="49">
        <f>+'ENERO 24'!H105+'FEBRERO 24'!H105+'MARZO 24'!H105</f>
        <v>3582.3599999999997</v>
      </c>
      <c r="I105" s="49">
        <f>+'ENERO 24'!I105+'FEBRERO 24'!I105+'MARZO 24'!I105</f>
        <v>9069.0499999999993</v>
      </c>
      <c r="J105" s="49">
        <f>+'ENERO 24'!J105+'FEBRERO 24'!J105+'MARZO 24'!J105</f>
        <v>1142.94</v>
      </c>
      <c r="K105" s="49">
        <f>+'ENERO 24'!K105+'FEBRERO 24'!K105+'MARZO 24'!K105</f>
        <v>531.77</v>
      </c>
      <c r="L105" s="49">
        <f>+'ENERO 24'!L105+'FEBRERO 24'!L105+'MARZO 24'!L105</f>
        <v>4555</v>
      </c>
      <c r="M105" s="49">
        <f>+'ENERO 24'!M105+'FEBRERO 24'!M105+'MARZO 24'!M105</f>
        <v>0</v>
      </c>
      <c r="N105" s="49">
        <f>+'FEBRERO 24'!N105</f>
        <v>236.13</v>
      </c>
      <c r="O105" s="49">
        <f t="shared" si="1"/>
        <v>905684.89000000013</v>
      </c>
    </row>
    <row r="106" spans="1:15" x14ac:dyDescent="0.25">
      <c r="A106" s="5" t="s">
        <v>206</v>
      </c>
      <c r="B106" s="6" t="s">
        <v>207</v>
      </c>
      <c r="C106" s="49">
        <f>+'ENERO 24'!C106+'FEBRERO 24'!C106+'MARZO 24'!C106</f>
        <v>1107750.54</v>
      </c>
      <c r="D106" s="49">
        <f>+'ENERO 24'!D106+'FEBRERO 24'!D106+'MARZO 24'!D106</f>
        <v>157738.20000000001</v>
      </c>
      <c r="E106" s="49">
        <f>+'ENERO 24'!E106+'FEBRERO 24'!E106+'MARZO 24'!E106</f>
        <v>13448.449999999999</v>
      </c>
      <c r="F106" s="49">
        <f>+'ENERO 24'!F106+'FEBRERO 24'!F106+'MARZO 24'!F106</f>
        <v>49046.509999999995</v>
      </c>
      <c r="G106" s="49">
        <f>+'ENERO 24'!G106+'FEBRERO 24'!G106+'MARZO 24'!G106</f>
        <v>28688.519999999997</v>
      </c>
      <c r="H106" s="49">
        <f>+'ENERO 24'!H106+'FEBRERO 24'!H106+'MARZO 24'!H106</f>
        <v>7156.12</v>
      </c>
      <c r="I106" s="49">
        <f>+'ENERO 24'!I106+'FEBRERO 24'!I106+'MARZO 24'!I106</f>
        <v>20200.809999999998</v>
      </c>
      <c r="J106" s="49">
        <f>+'ENERO 24'!J106+'FEBRERO 24'!J106+'MARZO 24'!J106</f>
        <v>2218.92</v>
      </c>
      <c r="K106" s="49">
        <f>+'ENERO 24'!K106+'FEBRERO 24'!K106+'MARZO 24'!K106</f>
        <v>1088.58</v>
      </c>
      <c r="L106" s="49">
        <f>+'ENERO 24'!L106+'FEBRERO 24'!L106+'MARZO 24'!L106</f>
        <v>0</v>
      </c>
      <c r="M106" s="49">
        <f>+'ENERO 24'!M106+'FEBRERO 24'!M106+'MARZO 24'!M106</f>
        <v>0</v>
      </c>
      <c r="N106" s="49">
        <f>+'FEBRERO 24'!N106</f>
        <v>525.96</v>
      </c>
      <c r="O106" s="49">
        <f t="shared" si="1"/>
        <v>1387862.61</v>
      </c>
    </row>
    <row r="107" spans="1:15" x14ac:dyDescent="0.25">
      <c r="A107" s="5" t="s">
        <v>208</v>
      </c>
      <c r="B107" s="6" t="s">
        <v>209</v>
      </c>
      <c r="C107" s="49">
        <f>+'ENERO 24'!C107+'FEBRERO 24'!C107+'MARZO 24'!C107</f>
        <v>362822.61</v>
      </c>
      <c r="D107" s="49">
        <f>+'ENERO 24'!D107+'FEBRERO 24'!D107+'MARZO 24'!D107</f>
        <v>196109.97999999998</v>
      </c>
      <c r="E107" s="49">
        <f>+'ENERO 24'!E107+'FEBRERO 24'!E107+'MARZO 24'!E107</f>
        <v>6001.04</v>
      </c>
      <c r="F107" s="49">
        <f>+'ENERO 24'!F107+'FEBRERO 24'!F107+'MARZO 24'!F107</f>
        <v>19457.349999999999</v>
      </c>
      <c r="G107" s="49">
        <f>+'ENERO 24'!G107+'FEBRERO 24'!G107+'MARZO 24'!G107</f>
        <v>2613.87</v>
      </c>
      <c r="H107" s="49">
        <f>+'ENERO 24'!H107+'FEBRERO 24'!H107+'MARZO 24'!H107</f>
        <v>1845.33</v>
      </c>
      <c r="I107" s="49">
        <f>+'ENERO 24'!I107+'FEBRERO 24'!I107+'MARZO 24'!I107</f>
        <v>1877</v>
      </c>
      <c r="J107" s="49">
        <f>+'ENERO 24'!J107+'FEBRERO 24'!J107+'MARZO 24'!J107</f>
        <v>1231.23</v>
      </c>
      <c r="K107" s="49">
        <f>+'ENERO 24'!K107+'FEBRERO 24'!K107+'MARZO 24'!K107</f>
        <v>105.25</v>
      </c>
      <c r="L107" s="49">
        <f>+'ENERO 24'!L107+'FEBRERO 24'!L107+'MARZO 24'!L107</f>
        <v>6192</v>
      </c>
      <c r="M107" s="49">
        <f>+'ENERO 24'!M107+'FEBRERO 24'!M107+'MARZO 24'!M107</f>
        <v>0</v>
      </c>
      <c r="N107" s="49">
        <f>+'FEBRERO 24'!N107</f>
        <v>48.87</v>
      </c>
      <c r="O107" s="49">
        <f t="shared" si="1"/>
        <v>598304.52999999991</v>
      </c>
    </row>
    <row r="108" spans="1:15" x14ac:dyDescent="0.25">
      <c r="A108" s="5" t="s">
        <v>210</v>
      </c>
      <c r="B108" s="6" t="s">
        <v>211</v>
      </c>
      <c r="C108" s="49">
        <f>+'ENERO 24'!C108+'FEBRERO 24'!C108+'MARZO 24'!C108</f>
        <v>318412.56</v>
      </c>
      <c r="D108" s="49">
        <f>+'ENERO 24'!D108+'FEBRERO 24'!D108+'MARZO 24'!D108</f>
        <v>149488.79999999999</v>
      </c>
      <c r="E108" s="49">
        <f>+'ENERO 24'!E108+'FEBRERO 24'!E108+'MARZO 24'!E108</f>
        <v>5178.49</v>
      </c>
      <c r="F108" s="49">
        <f>+'ENERO 24'!F108+'FEBRERO 24'!F108+'MARZO 24'!F108</f>
        <v>16894.87</v>
      </c>
      <c r="G108" s="49">
        <f>+'ENERO 24'!G108+'FEBRERO 24'!G108+'MARZO 24'!G108</f>
        <v>2667.3</v>
      </c>
      <c r="H108" s="49">
        <f>+'ENERO 24'!H108+'FEBRERO 24'!H108+'MARZO 24'!H108</f>
        <v>1640.3799999999999</v>
      </c>
      <c r="I108" s="49">
        <f>+'ENERO 24'!I108+'FEBRERO 24'!I108+'MARZO 24'!I108</f>
        <v>1895.03</v>
      </c>
      <c r="J108" s="49">
        <f>+'ENERO 24'!J108+'FEBRERO 24'!J108+'MARZO 24'!J108</f>
        <v>1051.02</v>
      </c>
      <c r="K108" s="49">
        <f>+'ENERO 24'!K108+'FEBRERO 24'!K108+'MARZO 24'!K108</f>
        <v>103.47999999999999</v>
      </c>
      <c r="L108" s="49">
        <f>+'ENERO 24'!L108+'FEBRERO 24'!L108+'MARZO 24'!L108</f>
        <v>10044</v>
      </c>
      <c r="M108" s="49">
        <f>+'ENERO 24'!M108+'FEBRERO 24'!M108+'MARZO 24'!M108</f>
        <v>0</v>
      </c>
      <c r="N108" s="49">
        <f>+'FEBRERO 24'!N108</f>
        <v>49.34</v>
      </c>
      <c r="O108" s="49">
        <f t="shared" si="1"/>
        <v>507425.27</v>
      </c>
    </row>
    <row r="109" spans="1:15" x14ac:dyDescent="0.25">
      <c r="A109" s="5" t="s">
        <v>212</v>
      </c>
      <c r="B109" s="6" t="s">
        <v>213</v>
      </c>
      <c r="C109" s="49">
        <f>+'ENERO 24'!C109+'FEBRERO 24'!C109+'MARZO 24'!C109</f>
        <v>392626.38</v>
      </c>
      <c r="D109" s="49">
        <f>+'ENERO 24'!D109+'FEBRERO 24'!D109+'MARZO 24'!D109</f>
        <v>226023.41999999998</v>
      </c>
      <c r="E109" s="49">
        <f>+'ENERO 24'!E109+'FEBRERO 24'!E109+'MARZO 24'!E109</f>
        <v>5930.92</v>
      </c>
      <c r="F109" s="49">
        <f>+'ENERO 24'!F109+'FEBRERO 24'!F109+'MARZO 24'!F109</f>
        <v>19873.099999999999</v>
      </c>
      <c r="G109" s="49">
        <f>+'ENERO 24'!G109+'FEBRERO 24'!G109+'MARZO 24'!G109</f>
        <v>5094.4699999999993</v>
      </c>
      <c r="H109" s="49">
        <f>+'ENERO 24'!H109+'FEBRERO 24'!H109+'MARZO 24'!H109</f>
        <v>2170.2399999999998</v>
      </c>
      <c r="I109" s="49">
        <f>+'ENERO 24'!I109+'FEBRERO 24'!I109+'MARZO 24'!I109</f>
        <v>3646.75</v>
      </c>
      <c r="J109" s="49">
        <f>+'ENERO 24'!J109+'FEBRERO 24'!J109+'MARZO 24'!J109</f>
        <v>1139.1600000000001</v>
      </c>
      <c r="K109" s="49">
        <f>+'ENERO 24'!K109+'FEBRERO 24'!K109+'MARZO 24'!K109</f>
        <v>201.89</v>
      </c>
      <c r="L109" s="49">
        <f>+'ENERO 24'!L109+'FEBRERO 24'!L109+'MARZO 24'!L109</f>
        <v>0</v>
      </c>
      <c r="M109" s="49">
        <f>+'ENERO 24'!M109+'FEBRERO 24'!M109+'MARZO 24'!M109</f>
        <v>0</v>
      </c>
      <c r="N109" s="49">
        <f>+'FEBRERO 24'!N109</f>
        <v>94.95</v>
      </c>
      <c r="O109" s="49">
        <f t="shared" si="1"/>
        <v>656801.28000000003</v>
      </c>
    </row>
    <row r="110" spans="1:15" x14ac:dyDescent="0.25">
      <c r="A110" s="5" t="s">
        <v>214</v>
      </c>
      <c r="B110" s="6" t="s">
        <v>215</v>
      </c>
      <c r="C110" s="49">
        <f>+'ENERO 24'!C110+'FEBRERO 24'!C110+'MARZO 24'!C110</f>
        <v>1195177.96</v>
      </c>
      <c r="D110" s="49">
        <f>+'ENERO 24'!D110+'FEBRERO 24'!D110+'MARZO 24'!D110</f>
        <v>192092.29</v>
      </c>
      <c r="E110" s="49">
        <f>+'ENERO 24'!E110+'FEBRERO 24'!E110+'MARZO 24'!E110</f>
        <v>12595.93</v>
      </c>
      <c r="F110" s="49">
        <f>+'ENERO 24'!F110+'FEBRERO 24'!F110+'MARZO 24'!F110</f>
        <v>48870.549999999996</v>
      </c>
      <c r="G110" s="49">
        <f>+'ENERO 24'!G110+'FEBRERO 24'!G110+'MARZO 24'!G110</f>
        <v>35399.56</v>
      </c>
      <c r="H110" s="49">
        <f>+'ENERO 24'!H110+'FEBRERO 24'!H110+'MARZO 24'!H110</f>
        <v>8442.32</v>
      </c>
      <c r="I110" s="49">
        <f>+'ENERO 24'!I110+'FEBRERO 24'!I110+'MARZO 24'!I110</f>
        <v>26710.04</v>
      </c>
      <c r="J110" s="49">
        <f>+'ENERO 24'!J110+'FEBRERO 24'!J110+'MARZO 24'!J110</f>
        <v>1670.88</v>
      </c>
      <c r="K110" s="49">
        <f>+'ENERO 24'!K110+'FEBRERO 24'!K110+'MARZO 24'!K110</f>
        <v>1529.5100000000002</v>
      </c>
      <c r="L110" s="49">
        <f>+'ENERO 24'!L110+'FEBRERO 24'!L110+'MARZO 24'!L110</f>
        <v>0</v>
      </c>
      <c r="M110" s="49">
        <f>+'ENERO 24'!M110+'FEBRERO 24'!M110+'MARZO 24'!M110</f>
        <v>0</v>
      </c>
      <c r="N110" s="49">
        <f>+'FEBRERO 24'!N110</f>
        <v>695.43</v>
      </c>
      <c r="O110" s="49">
        <f t="shared" si="1"/>
        <v>1523184.47</v>
      </c>
    </row>
    <row r="111" spans="1:15" ht="25.5" x14ac:dyDescent="0.25">
      <c r="A111" s="5" t="s">
        <v>216</v>
      </c>
      <c r="B111" s="6" t="s">
        <v>217</v>
      </c>
      <c r="C111" s="49">
        <f>+'ENERO 24'!C111+'FEBRERO 24'!C111+'MARZO 24'!C111</f>
        <v>2509214.66</v>
      </c>
      <c r="D111" s="49">
        <f>+'ENERO 24'!D111+'FEBRERO 24'!D111+'MARZO 24'!D111</f>
        <v>834025.10999999987</v>
      </c>
      <c r="E111" s="49">
        <f>+'ENERO 24'!E111+'FEBRERO 24'!E111+'MARZO 24'!E111</f>
        <v>27485.97</v>
      </c>
      <c r="F111" s="49">
        <f>+'ENERO 24'!F111+'FEBRERO 24'!F111+'MARZO 24'!F111</f>
        <v>103690.18999999999</v>
      </c>
      <c r="G111" s="49">
        <f>+'ENERO 24'!G111+'FEBRERO 24'!G111+'MARZO 24'!G111</f>
        <v>41211.630000000005</v>
      </c>
      <c r="H111" s="49">
        <f>+'ENERO 24'!H111+'FEBRERO 24'!H111+'MARZO 24'!H111</f>
        <v>18543.78</v>
      </c>
      <c r="I111" s="49">
        <f>+'ENERO 24'!I111+'FEBRERO 24'!I111+'MARZO 24'!I111</f>
        <v>44778.61</v>
      </c>
      <c r="J111" s="49">
        <f>+'ENERO 24'!J111+'FEBRERO 24'!J111+'MARZO 24'!J111</f>
        <v>4165.47</v>
      </c>
      <c r="K111" s="49">
        <f>+'ENERO 24'!K111+'FEBRERO 24'!K111+'MARZO 24'!K111</f>
        <v>3517.36</v>
      </c>
      <c r="L111" s="49">
        <f>+'ENERO 24'!L111+'FEBRERO 24'!L111+'MARZO 24'!L111</f>
        <v>0</v>
      </c>
      <c r="M111" s="49">
        <f>+'ENERO 24'!M111+'FEBRERO 24'!M111+'MARZO 24'!M111</f>
        <v>0</v>
      </c>
      <c r="N111" s="49">
        <f>+'FEBRERO 24'!N111</f>
        <v>1165.8699999999999</v>
      </c>
      <c r="O111" s="49">
        <f t="shared" si="1"/>
        <v>3587798.65</v>
      </c>
    </row>
    <row r="112" spans="1:15" x14ac:dyDescent="0.25">
      <c r="A112" s="5" t="s">
        <v>218</v>
      </c>
      <c r="B112" s="6" t="s">
        <v>219</v>
      </c>
      <c r="C112" s="49">
        <f>+'ENERO 24'!C112+'FEBRERO 24'!C112+'MARZO 24'!C112</f>
        <v>1075241.7000000002</v>
      </c>
      <c r="D112" s="49">
        <f>+'ENERO 24'!D112+'FEBRERO 24'!D112+'MARZO 24'!D112</f>
        <v>364363.91</v>
      </c>
      <c r="E112" s="49">
        <f>+'ENERO 24'!E112+'FEBRERO 24'!E112+'MARZO 24'!E112</f>
        <v>11814.6</v>
      </c>
      <c r="F112" s="49">
        <f>+'ENERO 24'!F112+'FEBRERO 24'!F112+'MARZO 24'!F112</f>
        <v>44994.36</v>
      </c>
      <c r="G112" s="49">
        <f>+'ENERO 24'!G112+'FEBRERO 24'!G112+'MARZO 24'!G112</f>
        <v>18155.830000000002</v>
      </c>
      <c r="H112" s="49">
        <f>+'ENERO 24'!H112+'FEBRERO 24'!H112+'MARZO 24'!H112</f>
        <v>6851.880000000001</v>
      </c>
      <c r="I112" s="49">
        <f>+'ENERO 24'!I112+'FEBRERO 24'!I112+'MARZO 24'!I112</f>
        <v>15725.41</v>
      </c>
      <c r="J112" s="49">
        <f>+'ENERO 24'!J112+'FEBRERO 24'!J112+'MARZO 24'!J112</f>
        <v>2114.0700000000002</v>
      </c>
      <c r="K112" s="49">
        <f>+'ENERO 24'!K112+'FEBRERO 24'!K112+'MARZO 24'!K112</f>
        <v>1043.78</v>
      </c>
      <c r="L112" s="49">
        <f>+'ENERO 24'!L112+'FEBRERO 24'!L112+'MARZO 24'!L112</f>
        <v>24677</v>
      </c>
      <c r="M112" s="49">
        <f>+'ENERO 24'!M112+'FEBRERO 24'!M112+'MARZO 24'!M112</f>
        <v>0</v>
      </c>
      <c r="N112" s="49">
        <f>+'FEBRERO 24'!N112</f>
        <v>409.43</v>
      </c>
      <c r="O112" s="49">
        <f t="shared" si="1"/>
        <v>1565391.9700000002</v>
      </c>
    </row>
    <row r="113" spans="1:15" x14ac:dyDescent="0.25">
      <c r="A113" s="5" t="s">
        <v>220</v>
      </c>
      <c r="B113" s="6" t="s">
        <v>221</v>
      </c>
      <c r="C113" s="49">
        <f>+'ENERO 24'!C113+'FEBRERO 24'!C113+'MARZO 24'!C113</f>
        <v>1813361.63</v>
      </c>
      <c r="D113" s="49">
        <f>+'ENERO 24'!D113+'FEBRERO 24'!D113+'MARZO 24'!D113</f>
        <v>183837.59999999998</v>
      </c>
      <c r="E113" s="49">
        <f>+'ENERO 24'!E113+'FEBRERO 24'!E113+'MARZO 24'!E113</f>
        <v>19906.28</v>
      </c>
      <c r="F113" s="49">
        <f>+'ENERO 24'!F113+'FEBRERO 24'!F113+'MARZO 24'!F113</f>
        <v>75840.039999999994</v>
      </c>
      <c r="G113" s="49">
        <f>+'ENERO 24'!G113+'FEBRERO 24'!G113+'MARZO 24'!G113</f>
        <v>51165.259999999995</v>
      </c>
      <c r="H113" s="49">
        <f>+'ENERO 24'!H113+'FEBRERO 24'!H113+'MARZO 24'!H113</f>
        <v>12670.24</v>
      </c>
      <c r="I113" s="49">
        <f>+'ENERO 24'!I113+'FEBRERO 24'!I113+'MARZO 24'!I113</f>
        <v>38810.14</v>
      </c>
      <c r="J113" s="49">
        <f>+'ENERO 24'!J113+'FEBRERO 24'!J113+'MARZO 24'!J113</f>
        <v>2697.27</v>
      </c>
      <c r="K113" s="49">
        <f>+'ENERO 24'!K113+'FEBRERO 24'!K113+'MARZO 24'!K113</f>
        <v>2242.63</v>
      </c>
      <c r="L113" s="49">
        <f>+'ENERO 24'!L113+'FEBRERO 24'!L113+'MARZO 24'!L113</f>
        <v>0</v>
      </c>
      <c r="M113" s="49">
        <f>+'ENERO 24'!M113+'FEBRERO 24'!M113+'MARZO 24'!M113</f>
        <v>0</v>
      </c>
      <c r="N113" s="49">
        <f>+'FEBRERO 24'!N113</f>
        <v>1010.48</v>
      </c>
      <c r="O113" s="49">
        <f t="shared" si="1"/>
        <v>2201541.5700000003</v>
      </c>
    </row>
    <row r="114" spans="1:15" x14ac:dyDescent="0.25">
      <c r="A114" s="5" t="s">
        <v>222</v>
      </c>
      <c r="B114" s="6" t="s">
        <v>223</v>
      </c>
      <c r="C114" s="49">
        <f>+'ENERO 24'!C114+'FEBRERO 24'!C114+'MARZO 24'!C114</f>
        <v>286530.38</v>
      </c>
      <c r="D114" s="49">
        <f>+'ENERO 24'!D114+'FEBRERO 24'!D114+'MARZO 24'!D114</f>
        <v>94808.29</v>
      </c>
      <c r="E114" s="49">
        <f>+'ENERO 24'!E114+'FEBRERO 24'!E114+'MARZO 24'!E114</f>
        <v>3788.45</v>
      </c>
      <c r="F114" s="49">
        <f>+'ENERO 24'!F114+'FEBRERO 24'!F114+'MARZO 24'!F114</f>
        <v>13344.310000000001</v>
      </c>
      <c r="G114" s="49">
        <f>+'ENERO 24'!G114+'FEBRERO 24'!G114+'MARZO 24'!G114</f>
        <v>1655.7800000000002</v>
      </c>
      <c r="H114" s="49">
        <f>+'ENERO 24'!H114+'FEBRERO 24'!H114+'MARZO 24'!H114</f>
        <v>1759.4699999999998</v>
      </c>
      <c r="I114" s="49">
        <f>+'ENERO 24'!I114+'FEBRERO 24'!I114+'MARZO 24'!I114</f>
        <v>2570.14</v>
      </c>
      <c r="J114" s="49">
        <f>+'ENERO 24'!J114+'FEBRERO 24'!J114+'MARZO 24'!J114</f>
        <v>668.67</v>
      </c>
      <c r="K114" s="49">
        <f>+'ENERO 24'!K114+'FEBRERO 24'!K114+'MARZO 24'!K114</f>
        <v>234.83999999999997</v>
      </c>
      <c r="L114" s="49">
        <f>+'ENERO 24'!L114+'FEBRERO 24'!L114+'MARZO 24'!L114</f>
        <v>6728</v>
      </c>
      <c r="M114" s="49">
        <f>+'ENERO 24'!M114+'FEBRERO 24'!M114+'MARZO 24'!M114</f>
        <v>0</v>
      </c>
      <c r="N114" s="49">
        <f>+'FEBRERO 24'!N114</f>
        <v>66.92</v>
      </c>
      <c r="O114" s="49">
        <f t="shared" si="1"/>
        <v>412155.25</v>
      </c>
    </row>
    <row r="115" spans="1:15" x14ac:dyDescent="0.25">
      <c r="A115" s="5" t="s">
        <v>224</v>
      </c>
      <c r="B115" s="6" t="s">
        <v>225</v>
      </c>
      <c r="C115" s="49">
        <f>+'ENERO 24'!C115+'FEBRERO 24'!C115+'MARZO 24'!C115</f>
        <v>5587839.5200000005</v>
      </c>
      <c r="D115" s="49">
        <f>+'ENERO 24'!D115+'FEBRERO 24'!D115+'MARZO 24'!D115</f>
        <v>2416826.36</v>
      </c>
      <c r="E115" s="49">
        <f>+'ENERO 24'!E115+'FEBRERO 24'!E115+'MARZO 24'!E115</f>
        <v>51272.3</v>
      </c>
      <c r="F115" s="49">
        <f>+'ENERO 24'!F115+'FEBRERO 24'!F115+'MARZO 24'!F115</f>
        <v>212277.34000000003</v>
      </c>
      <c r="G115" s="49">
        <f>+'ENERO 24'!G115+'FEBRERO 24'!G115+'MARZO 24'!G115</f>
        <v>171563.71</v>
      </c>
      <c r="H115" s="49">
        <f>+'ENERO 24'!H115+'FEBRERO 24'!H115+'MARZO 24'!H115</f>
        <v>40451.14</v>
      </c>
      <c r="I115" s="49">
        <f>+'ENERO 24'!I115+'FEBRERO 24'!I115+'MARZO 24'!I115</f>
        <v>133278.45000000001</v>
      </c>
      <c r="J115" s="49">
        <f>+'ENERO 24'!J115+'FEBRERO 24'!J115+'MARZO 24'!J115</f>
        <v>6175.4699999999993</v>
      </c>
      <c r="K115" s="49">
        <f>+'ENERO 24'!K115+'FEBRERO 24'!K115+'MARZO 24'!K115</f>
        <v>7729.7800000000007</v>
      </c>
      <c r="L115" s="49">
        <f>+'ENERO 24'!L115+'FEBRERO 24'!L115+'MARZO 24'!L115</f>
        <v>1551814</v>
      </c>
      <c r="M115" s="49">
        <f>+'ENERO 24'!M115+'FEBRERO 24'!M115+'MARZO 24'!M115</f>
        <v>0</v>
      </c>
      <c r="N115" s="49">
        <f>+'FEBRERO 24'!N115</f>
        <v>3470.09</v>
      </c>
      <c r="O115" s="49">
        <f t="shared" si="1"/>
        <v>10182698.16</v>
      </c>
    </row>
    <row r="116" spans="1:15" x14ac:dyDescent="0.25">
      <c r="A116" s="5" t="s">
        <v>226</v>
      </c>
      <c r="B116" s="6" t="s">
        <v>227</v>
      </c>
      <c r="C116" s="49">
        <f>+'ENERO 24'!C116+'FEBRERO 24'!C116+'MARZO 24'!C116</f>
        <v>1130089.56</v>
      </c>
      <c r="D116" s="49">
        <f>+'ENERO 24'!D116+'FEBRERO 24'!D116+'MARZO 24'!D116</f>
        <v>259785.73</v>
      </c>
      <c r="E116" s="49">
        <f>+'ENERO 24'!E116+'FEBRERO 24'!E116+'MARZO 24'!E116</f>
        <v>13125.97</v>
      </c>
      <c r="F116" s="49">
        <f>+'ENERO 24'!F116+'FEBRERO 24'!F116+'MARZO 24'!F116</f>
        <v>48851.790000000008</v>
      </c>
      <c r="G116" s="49">
        <f>+'ENERO 24'!G116+'FEBRERO 24'!G116+'MARZO 24'!G116</f>
        <v>19731.27</v>
      </c>
      <c r="H116" s="49">
        <f>+'ENERO 24'!H116+'FEBRERO 24'!H116+'MARZO 24'!H116</f>
        <v>7429.57</v>
      </c>
      <c r="I116" s="49">
        <f>+'ENERO 24'!I116+'FEBRERO 24'!I116+'MARZO 24'!I116</f>
        <v>17455.2</v>
      </c>
      <c r="J116" s="49">
        <f>+'ENERO 24'!J116+'FEBRERO 24'!J116+'MARZO 24'!J116</f>
        <v>2033.97</v>
      </c>
      <c r="K116" s="49">
        <f>+'ENERO 24'!K116+'FEBRERO 24'!K116+'MARZO 24'!K116</f>
        <v>1180.74</v>
      </c>
      <c r="L116" s="49">
        <f>+'ENERO 24'!L116+'FEBRERO 24'!L116+'MARZO 24'!L116</f>
        <v>17158</v>
      </c>
      <c r="M116" s="49">
        <f>+'ENERO 24'!M116+'FEBRERO 24'!M116+'MARZO 24'!M116</f>
        <v>0</v>
      </c>
      <c r="N116" s="49">
        <f>+'FEBRERO 24'!N116</f>
        <v>454.47</v>
      </c>
      <c r="O116" s="49">
        <f t="shared" si="1"/>
        <v>1517296.27</v>
      </c>
    </row>
    <row r="117" spans="1:15" x14ac:dyDescent="0.25">
      <c r="A117" s="5" t="s">
        <v>228</v>
      </c>
      <c r="B117" s="6" t="s">
        <v>229</v>
      </c>
      <c r="C117" s="49">
        <f>+'ENERO 24'!C117+'FEBRERO 24'!C117+'MARZO 24'!C117</f>
        <v>395637.32999999996</v>
      </c>
      <c r="D117" s="49">
        <f>+'ENERO 24'!D117+'FEBRERO 24'!D117+'MARZO 24'!D117</f>
        <v>218960.9</v>
      </c>
      <c r="E117" s="49">
        <f>+'ENERO 24'!E117+'FEBRERO 24'!E117+'MARZO 24'!E117</f>
        <v>5080.8999999999996</v>
      </c>
      <c r="F117" s="49">
        <f>+'ENERO 24'!F117+'FEBRERO 24'!F117+'MARZO 24'!F117</f>
        <v>18119.580000000002</v>
      </c>
      <c r="G117" s="49">
        <f>+'ENERO 24'!G117+'FEBRERO 24'!G117+'MARZO 24'!G117</f>
        <v>8150.1</v>
      </c>
      <c r="H117" s="49">
        <f>+'ENERO 24'!H117+'FEBRERO 24'!H117+'MARZO 24'!H117</f>
        <v>2475.6</v>
      </c>
      <c r="I117" s="49">
        <f>+'ENERO 24'!I117+'FEBRERO 24'!I117+'MARZO 24'!I117</f>
        <v>6134.2800000000007</v>
      </c>
      <c r="J117" s="49">
        <f>+'ENERO 24'!J117+'FEBRERO 24'!J117+'MARZO 24'!J117</f>
        <v>861.78</v>
      </c>
      <c r="K117" s="49">
        <f>+'ENERO 24'!K117+'FEBRERO 24'!K117+'MARZO 24'!K117</f>
        <v>348.33000000000004</v>
      </c>
      <c r="L117" s="49">
        <f>+'ENERO 24'!L117+'FEBRERO 24'!L117+'MARZO 24'!L117</f>
        <v>6319</v>
      </c>
      <c r="M117" s="49">
        <f>+'ENERO 24'!M117+'FEBRERO 24'!M117+'MARZO 24'!M117</f>
        <v>0</v>
      </c>
      <c r="N117" s="49">
        <f>+'FEBRERO 24'!N117</f>
        <v>159.71</v>
      </c>
      <c r="O117" s="49">
        <f t="shared" si="1"/>
        <v>662247.50999999989</v>
      </c>
    </row>
    <row r="118" spans="1:15" x14ac:dyDescent="0.25">
      <c r="A118" s="5" t="s">
        <v>230</v>
      </c>
      <c r="B118" s="6" t="s">
        <v>231</v>
      </c>
      <c r="C118" s="49">
        <f>+'ENERO 24'!C118+'FEBRERO 24'!C118+'MARZO 24'!C118</f>
        <v>580676.29</v>
      </c>
      <c r="D118" s="49">
        <f>+'ENERO 24'!D118+'FEBRERO 24'!D118+'MARZO 24'!D118</f>
        <v>158608.79999999999</v>
      </c>
      <c r="E118" s="49">
        <f>+'ENERO 24'!E118+'FEBRERO 24'!E118+'MARZO 24'!E118</f>
        <v>7703.69</v>
      </c>
      <c r="F118" s="49">
        <f>+'ENERO 24'!F118+'FEBRERO 24'!F118+'MARZO 24'!F118</f>
        <v>27189.769999999997</v>
      </c>
      <c r="G118" s="49">
        <f>+'ENERO 24'!G118+'FEBRERO 24'!G118+'MARZO 24'!G118</f>
        <v>11643.49</v>
      </c>
      <c r="H118" s="49">
        <f>+'ENERO 24'!H118+'FEBRERO 24'!H118+'MARZO 24'!H118</f>
        <v>3424.38</v>
      </c>
      <c r="I118" s="49">
        <f>+'ENERO 24'!I118+'FEBRERO 24'!I118+'MARZO 24'!I118</f>
        <v>7858.09</v>
      </c>
      <c r="J118" s="49">
        <f>+'ENERO 24'!J118+'FEBRERO 24'!J118+'MARZO 24'!J118</f>
        <v>1369.8899999999999</v>
      </c>
      <c r="K118" s="49">
        <f>+'ENERO 24'!K118+'FEBRERO 24'!K118+'MARZO 24'!K118</f>
        <v>416.35</v>
      </c>
      <c r="L118" s="49">
        <f>+'ENERO 24'!L118+'FEBRERO 24'!L118+'MARZO 24'!L118</f>
        <v>0</v>
      </c>
      <c r="M118" s="49">
        <f>+'ENERO 24'!M118+'FEBRERO 24'!M118+'MARZO 24'!M118</f>
        <v>0</v>
      </c>
      <c r="N118" s="49">
        <f>+'FEBRERO 24'!N118</f>
        <v>204.6</v>
      </c>
      <c r="O118" s="49">
        <f t="shared" si="1"/>
        <v>799095.35</v>
      </c>
    </row>
    <row r="119" spans="1:15" x14ac:dyDescent="0.25">
      <c r="A119" s="5" t="s">
        <v>232</v>
      </c>
      <c r="B119" s="6" t="s">
        <v>233</v>
      </c>
      <c r="C119" s="49">
        <f>+'ENERO 24'!C119+'FEBRERO 24'!C119+'MARZO 24'!C119</f>
        <v>1253978.6800000002</v>
      </c>
      <c r="D119" s="49">
        <f>+'ENERO 24'!D119+'FEBRERO 24'!D119+'MARZO 24'!D119</f>
        <v>254129.03999999998</v>
      </c>
      <c r="E119" s="49">
        <f>+'ENERO 24'!E119+'FEBRERO 24'!E119+'MARZO 24'!E119</f>
        <v>14123.710000000001</v>
      </c>
      <c r="F119" s="49">
        <f>+'ENERO 24'!F119+'FEBRERO 24'!F119+'MARZO 24'!F119</f>
        <v>53494.320000000007</v>
      </c>
      <c r="G119" s="49">
        <f>+'ENERO 24'!G119+'FEBRERO 24'!G119+'MARZO 24'!G119</f>
        <v>33471.58</v>
      </c>
      <c r="H119" s="49">
        <f>+'ENERO 24'!H119+'FEBRERO 24'!H119+'MARZO 24'!H119</f>
        <v>7991.83</v>
      </c>
      <c r="I119" s="49">
        <f>+'ENERO 24'!I119+'FEBRERO 24'!I119+'MARZO 24'!I119</f>
        <v>22958.12</v>
      </c>
      <c r="J119" s="49">
        <f>+'ENERO 24'!J119+'FEBRERO 24'!J119+'MARZO 24'!J119</f>
        <v>2175.09</v>
      </c>
      <c r="K119" s="49">
        <f>+'ENERO 24'!K119+'FEBRERO 24'!K119+'MARZO 24'!K119</f>
        <v>1216.48</v>
      </c>
      <c r="L119" s="49">
        <f>+'ENERO 24'!L119+'FEBRERO 24'!L119+'MARZO 24'!L119</f>
        <v>0</v>
      </c>
      <c r="M119" s="49">
        <f>+'ENERO 24'!M119+'FEBRERO 24'!M119+'MARZO 24'!M119</f>
        <v>0</v>
      </c>
      <c r="N119" s="49">
        <f>+'FEBRERO 24'!N119</f>
        <v>597.75</v>
      </c>
      <c r="O119" s="49">
        <f t="shared" si="1"/>
        <v>1644136.6000000006</v>
      </c>
    </row>
    <row r="120" spans="1:15" x14ac:dyDescent="0.25">
      <c r="A120" s="5" t="s">
        <v>234</v>
      </c>
      <c r="B120" s="6" t="s">
        <v>235</v>
      </c>
      <c r="C120" s="49">
        <f>+'ENERO 24'!C120+'FEBRERO 24'!C120+'MARZO 24'!C120</f>
        <v>1340213.8400000001</v>
      </c>
      <c r="D120" s="49">
        <f>+'ENERO 24'!D120+'FEBRERO 24'!D120+'MARZO 24'!D120</f>
        <v>753239.21</v>
      </c>
      <c r="E120" s="49">
        <f>+'ENERO 24'!E120+'FEBRERO 24'!E120+'MARZO 24'!E120</f>
        <v>18526.43</v>
      </c>
      <c r="F120" s="49">
        <f>+'ENERO 24'!F120+'FEBRERO 24'!F120+'MARZO 24'!F120</f>
        <v>64253.27</v>
      </c>
      <c r="G120" s="49">
        <f>+'ENERO 24'!G120+'FEBRERO 24'!G120+'MARZO 24'!G120</f>
        <v>17241.099999999999</v>
      </c>
      <c r="H120" s="49">
        <f>+'ENERO 24'!H120+'FEBRERO 24'!H120+'MARZO 24'!H120</f>
        <v>7777.96</v>
      </c>
      <c r="I120" s="49">
        <f>+'ENERO 24'!I120+'FEBRERO 24'!I120+'MARZO 24'!I120</f>
        <v>14117.59</v>
      </c>
      <c r="J120" s="49">
        <f>+'ENERO 24'!J120+'FEBRERO 24'!J120+'MARZO 24'!J120</f>
        <v>3404.43</v>
      </c>
      <c r="K120" s="49">
        <f>+'ENERO 24'!K120+'FEBRERO 24'!K120+'MARZO 24'!K120</f>
        <v>887.97</v>
      </c>
      <c r="L120" s="49">
        <f>+'ENERO 24'!L120+'FEBRERO 24'!L120+'MARZO 24'!L120</f>
        <v>13252</v>
      </c>
      <c r="M120" s="49">
        <f>+'ENERO 24'!M120+'FEBRERO 24'!M120+'MARZO 24'!M120</f>
        <v>0</v>
      </c>
      <c r="N120" s="49">
        <f>+'FEBRERO 24'!N120</f>
        <v>367.57</v>
      </c>
      <c r="O120" s="49">
        <f t="shared" si="1"/>
        <v>2233281.37</v>
      </c>
    </row>
    <row r="121" spans="1:15" x14ac:dyDescent="0.25">
      <c r="A121" s="5" t="s">
        <v>236</v>
      </c>
      <c r="B121" s="6" t="s">
        <v>237</v>
      </c>
      <c r="C121" s="49">
        <f>+'ENERO 24'!C121+'FEBRERO 24'!C121+'MARZO 24'!C121</f>
        <v>1016180.04</v>
      </c>
      <c r="D121" s="49">
        <f>+'ENERO 24'!D121+'FEBRERO 24'!D121+'MARZO 24'!D121</f>
        <v>739914.2699999999</v>
      </c>
      <c r="E121" s="49">
        <f>+'ENERO 24'!E121+'FEBRERO 24'!E121+'MARZO 24'!E121</f>
        <v>11589.42</v>
      </c>
      <c r="F121" s="49">
        <f>+'ENERO 24'!F121+'FEBRERO 24'!F121+'MARZO 24'!F121</f>
        <v>43441.380000000005</v>
      </c>
      <c r="G121" s="49">
        <f>+'ENERO 24'!G121+'FEBRERO 24'!G121+'MARZO 24'!G121</f>
        <v>21121.31</v>
      </c>
      <c r="H121" s="49">
        <f>+'ENERO 24'!H121+'FEBRERO 24'!H121+'MARZO 24'!H121</f>
        <v>6491.34</v>
      </c>
      <c r="I121" s="49">
        <f>+'ENERO 24'!I121+'FEBRERO 24'!I121+'MARZO 24'!I121</f>
        <v>16494.68</v>
      </c>
      <c r="J121" s="49">
        <f>+'ENERO 24'!J121+'FEBRERO 24'!J121+'MARZO 24'!J121</f>
        <v>1996.71</v>
      </c>
      <c r="K121" s="49">
        <f>+'ENERO 24'!K121+'FEBRERO 24'!K121+'MARZO 24'!K121</f>
        <v>984.4899999999999</v>
      </c>
      <c r="L121" s="49">
        <f>+'ENERO 24'!L121+'FEBRERO 24'!L121+'MARZO 24'!L121</f>
        <v>54304</v>
      </c>
      <c r="M121" s="49">
        <f>+'ENERO 24'!M121+'FEBRERO 24'!M121+'MARZO 24'!M121</f>
        <v>0</v>
      </c>
      <c r="N121" s="49">
        <f>+'FEBRERO 24'!N121</f>
        <v>429.46</v>
      </c>
      <c r="O121" s="49">
        <f t="shared" si="1"/>
        <v>1912947.0999999999</v>
      </c>
    </row>
    <row r="122" spans="1:15" x14ac:dyDescent="0.25">
      <c r="A122" s="5" t="s">
        <v>238</v>
      </c>
      <c r="B122" s="6" t="s">
        <v>239</v>
      </c>
      <c r="C122" s="49">
        <f>+'ENERO 24'!C122+'FEBRERO 24'!C122+'MARZO 24'!C122</f>
        <v>330771.02</v>
      </c>
      <c r="D122" s="49">
        <f>+'ENERO 24'!D122+'FEBRERO 24'!D122+'MARZO 24'!D122</f>
        <v>138945.33000000002</v>
      </c>
      <c r="E122" s="49">
        <f>+'ENERO 24'!E122+'FEBRERO 24'!E122+'MARZO 24'!E122</f>
        <v>4770.1400000000003</v>
      </c>
      <c r="F122" s="49">
        <f>+'ENERO 24'!F122+'FEBRERO 24'!F122+'MARZO 24'!F122</f>
        <v>16241.850000000002</v>
      </c>
      <c r="G122" s="49">
        <f>+'ENERO 24'!G122+'FEBRERO 24'!G122+'MARZO 24'!G122</f>
        <v>4489.0599999999995</v>
      </c>
      <c r="H122" s="49">
        <f>+'ENERO 24'!H122+'FEBRERO 24'!H122+'MARZO 24'!H122</f>
        <v>1914.2400000000002</v>
      </c>
      <c r="I122" s="49">
        <f>+'ENERO 24'!I122+'FEBRERO 24'!I122+'MARZO 24'!I122</f>
        <v>3524.8199999999997</v>
      </c>
      <c r="J122" s="49">
        <f>+'ENERO 24'!J122+'FEBRERO 24'!J122+'MARZO 24'!J122</f>
        <v>898.44</v>
      </c>
      <c r="K122" s="49">
        <f>+'ENERO 24'!K122+'FEBRERO 24'!K122+'MARZO 24'!K122</f>
        <v>211.44</v>
      </c>
      <c r="L122" s="49">
        <f>+'ENERO 24'!L122+'FEBRERO 24'!L122+'MARZO 24'!L122</f>
        <v>4974</v>
      </c>
      <c r="M122" s="49">
        <f>+'ENERO 24'!M122+'FEBRERO 24'!M122+'MARZO 24'!M122</f>
        <v>0</v>
      </c>
      <c r="N122" s="49">
        <f>+'FEBRERO 24'!N122</f>
        <v>91.77</v>
      </c>
      <c r="O122" s="49">
        <f t="shared" si="1"/>
        <v>506832.11000000004</v>
      </c>
    </row>
    <row r="123" spans="1:15" x14ac:dyDescent="0.25">
      <c r="A123" s="5" t="s">
        <v>240</v>
      </c>
      <c r="B123" s="6" t="s">
        <v>241</v>
      </c>
      <c r="C123" s="49">
        <f>+'ENERO 24'!C123+'FEBRERO 24'!C123+'MARZO 24'!C123</f>
        <v>2534969.4299999997</v>
      </c>
      <c r="D123" s="49">
        <f>+'ENERO 24'!D123+'FEBRERO 24'!D123+'MARZO 24'!D123</f>
        <v>1265820.3400000001</v>
      </c>
      <c r="E123" s="49">
        <f>+'ENERO 24'!E123+'FEBRERO 24'!E123+'MARZO 24'!E123</f>
        <v>24359.800000000003</v>
      </c>
      <c r="F123" s="49">
        <f>+'ENERO 24'!F123+'FEBRERO 24'!F123+'MARZO 24'!F123</f>
        <v>98538.050000000017</v>
      </c>
      <c r="G123" s="49">
        <f>+'ENERO 24'!G123+'FEBRERO 24'!G123+'MARZO 24'!G123</f>
        <v>68057.87</v>
      </c>
      <c r="H123" s="49">
        <f>+'ENERO 24'!H123+'FEBRERO 24'!H123+'MARZO 24'!H123</f>
        <v>18701.14</v>
      </c>
      <c r="I123" s="49">
        <f>+'ENERO 24'!I123+'FEBRERO 24'!I123+'MARZO 24'!I123</f>
        <v>57403.869999999995</v>
      </c>
      <c r="J123" s="49">
        <f>+'ENERO 24'!J123+'FEBRERO 24'!J123+'MARZO 24'!J123</f>
        <v>2867.58</v>
      </c>
      <c r="K123" s="49">
        <f>+'ENERO 24'!K123+'FEBRERO 24'!K123+'MARZO 24'!K123</f>
        <v>3638.2900000000004</v>
      </c>
      <c r="L123" s="49">
        <f>+'ENERO 24'!L123+'FEBRERO 24'!L123+'MARZO 24'!L123</f>
        <v>78643</v>
      </c>
      <c r="M123" s="49">
        <f>+'ENERO 24'!M123+'FEBRERO 24'!M123+'MARZO 24'!M123</f>
        <v>0</v>
      </c>
      <c r="N123" s="49">
        <f>+'FEBRERO 24'!N123</f>
        <v>1494.59</v>
      </c>
      <c r="O123" s="49">
        <f t="shared" si="1"/>
        <v>4154493.9599999995</v>
      </c>
    </row>
    <row r="124" spans="1:15" x14ac:dyDescent="0.25">
      <c r="A124" s="5" t="s">
        <v>242</v>
      </c>
      <c r="B124" s="6" t="s">
        <v>243</v>
      </c>
      <c r="C124" s="49">
        <f>+'ENERO 24'!C124+'FEBRERO 24'!C124+'MARZO 24'!C124</f>
        <v>1053230.6100000001</v>
      </c>
      <c r="D124" s="49">
        <f>+'ENERO 24'!D124+'FEBRERO 24'!D124+'MARZO 24'!D124</f>
        <v>181148.40000000002</v>
      </c>
      <c r="E124" s="49">
        <f>+'ENERO 24'!E124+'FEBRERO 24'!E124+'MARZO 24'!E124</f>
        <v>12776.57</v>
      </c>
      <c r="F124" s="49">
        <f>+'ENERO 24'!F124+'FEBRERO 24'!F124+'MARZO 24'!F124</f>
        <v>46650.69</v>
      </c>
      <c r="G124" s="49">
        <f>+'ENERO 24'!G124+'FEBRERO 24'!G124+'MARZO 24'!G124</f>
        <v>28470.629999999997</v>
      </c>
      <c r="H124" s="49">
        <f>+'ENERO 24'!H124+'FEBRERO 24'!H124+'MARZO 24'!H124</f>
        <v>6822.71</v>
      </c>
      <c r="I124" s="49">
        <f>+'ENERO 24'!I124+'FEBRERO 24'!I124+'MARZO 24'!I124</f>
        <v>19562.43</v>
      </c>
      <c r="J124" s="49">
        <f>+'ENERO 24'!J124+'FEBRERO 24'!J124+'MARZO 24'!J124</f>
        <v>2051.91</v>
      </c>
      <c r="K124" s="49">
        <f>+'ENERO 24'!K124+'FEBRERO 24'!K124+'MARZO 24'!K124</f>
        <v>1043.6200000000001</v>
      </c>
      <c r="L124" s="49">
        <f>+'ENERO 24'!L124+'FEBRERO 24'!L124+'MARZO 24'!L124</f>
        <v>0</v>
      </c>
      <c r="M124" s="49">
        <f>+'ENERO 24'!M124+'FEBRERO 24'!M124+'MARZO 24'!M124</f>
        <v>0</v>
      </c>
      <c r="N124" s="49">
        <f>+'FEBRERO 24'!N124</f>
        <v>509.34</v>
      </c>
      <c r="O124" s="49">
        <f t="shared" si="1"/>
        <v>1352266.9100000001</v>
      </c>
    </row>
    <row r="125" spans="1:15" x14ac:dyDescent="0.25">
      <c r="A125" s="5" t="s">
        <v>244</v>
      </c>
      <c r="B125" s="6" t="s">
        <v>245</v>
      </c>
      <c r="C125" s="49">
        <f>+'ENERO 24'!C125+'FEBRERO 24'!C125+'MARZO 24'!C125</f>
        <v>777522.68</v>
      </c>
      <c r="D125" s="49">
        <f>+'ENERO 24'!D125+'FEBRERO 24'!D125+'MARZO 24'!D125</f>
        <v>354953.42</v>
      </c>
      <c r="E125" s="49">
        <f>+'ENERO 24'!E125+'FEBRERO 24'!E125+'MARZO 24'!E125</f>
        <v>9485.2400000000016</v>
      </c>
      <c r="F125" s="49">
        <f>+'ENERO 24'!F125+'FEBRERO 24'!F125+'MARZO 24'!F125</f>
        <v>34550.75</v>
      </c>
      <c r="G125" s="49">
        <f>+'ENERO 24'!G125+'FEBRERO 24'!G125+'MARZO 24'!G125</f>
        <v>15073.420000000002</v>
      </c>
      <c r="H125" s="49">
        <f>+'ENERO 24'!H125+'FEBRERO 24'!H125+'MARZO 24'!H125</f>
        <v>5083.29</v>
      </c>
      <c r="I125" s="49">
        <f>+'ENERO 24'!I125+'FEBRERO 24'!I125+'MARZO 24'!I125</f>
        <v>12342.579999999998</v>
      </c>
      <c r="J125" s="49">
        <f>+'ENERO 24'!J125+'FEBRERO 24'!J125+'MARZO 24'!J125</f>
        <v>1485.4499999999998</v>
      </c>
      <c r="K125" s="49">
        <f>+'ENERO 24'!K125+'FEBRERO 24'!K125+'MARZO 24'!K125</f>
        <v>789.33</v>
      </c>
      <c r="L125" s="49">
        <f>+'ENERO 24'!L125+'FEBRERO 24'!L125+'MARZO 24'!L125</f>
        <v>0</v>
      </c>
      <c r="M125" s="49">
        <f>+'ENERO 24'!M125+'FEBRERO 24'!M125+'MARZO 24'!M125</f>
        <v>0</v>
      </c>
      <c r="N125" s="49">
        <f>+'FEBRERO 24'!N125</f>
        <v>321.36</v>
      </c>
      <c r="O125" s="49">
        <f t="shared" si="1"/>
        <v>1211607.5200000003</v>
      </c>
    </row>
    <row r="126" spans="1:15" x14ac:dyDescent="0.25">
      <c r="A126" s="5" t="s">
        <v>246</v>
      </c>
      <c r="B126" s="6" t="s">
        <v>247</v>
      </c>
      <c r="C126" s="49">
        <f>+'ENERO 24'!C126+'FEBRERO 24'!C126+'MARZO 24'!C126</f>
        <v>1690539.5</v>
      </c>
      <c r="D126" s="49">
        <f>+'ENERO 24'!D126+'FEBRERO 24'!D126+'MARZO 24'!D126</f>
        <v>468908.31999999995</v>
      </c>
      <c r="E126" s="49">
        <f>+'ENERO 24'!E126+'FEBRERO 24'!E126+'MARZO 24'!E126</f>
        <v>18564.97</v>
      </c>
      <c r="F126" s="49">
        <f>+'ENERO 24'!F126+'FEBRERO 24'!F126+'MARZO 24'!F126</f>
        <v>70831.459999999992</v>
      </c>
      <c r="G126" s="49">
        <f>+'ENERO 24'!G126+'FEBRERO 24'!G126+'MARZO 24'!G126</f>
        <v>16111.77</v>
      </c>
      <c r="H126" s="49">
        <f>+'ENERO 24'!H126+'FEBRERO 24'!H126+'MARZO 24'!H126</f>
        <v>10699.91</v>
      </c>
      <c r="I126" s="49">
        <f>+'ENERO 24'!I126+'FEBRERO 24'!I126+'MARZO 24'!I126</f>
        <v>19480.59</v>
      </c>
      <c r="J126" s="49">
        <f>+'ENERO 24'!J126+'FEBRERO 24'!J126+'MARZO 24'!J126</f>
        <v>3254.58</v>
      </c>
      <c r="K126" s="49">
        <f>+'ENERO 24'!K126+'FEBRERO 24'!K126+'MARZO 24'!K126</f>
        <v>1613.08</v>
      </c>
      <c r="L126" s="49">
        <f>+'ENERO 24'!L126+'FEBRERO 24'!L126+'MARZO 24'!L126</f>
        <v>97251</v>
      </c>
      <c r="M126" s="49">
        <f>+'ENERO 24'!M126+'FEBRERO 24'!M126+'MARZO 24'!M126</f>
        <v>0</v>
      </c>
      <c r="N126" s="49">
        <f>+'FEBRERO 24'!N126</f>
        <v>507.2</v>
      </c>
      <c r="O126" s="49">
        <f t="shared" si="1"/>
        <v>2397762.3800000004</v>
      </c>
    </row>
    <row r="127" spans="1:15" x14ac:dyDescent="0.25">
      <c r="A127" s="5" t="s">
        <v>248</v>
      </c>
      <c r="B127" s="6" t="s">
        <v>249</v>
      </c>
      <c r="C127" s="49">
        <f>+'ENERO 24'!C127+'FEBRERO 24'!C127+'MARZO 24'!C127</f>
        <v>325858</v>
      </c>
      <c r="D127" s="49">
        <f>+'ENERO 24'!D127+'FEBRERO 24'!D127+'MARZO 24'!D127</f>
        <v>134667</v>
      </c>
      <c r="E127" s="49">
        <f>+'ENERO 24'!E127+'FEBRERO 24'!E127+'MARZO 24'!E127</f>
        <v>4927.8500000000004</v>
      </c>
      <c r="F127" s="49">
        <f>+'ENERO 24'!F127+'FEBRERO 24'!F127+'MARZO 24'!F127</f>
        <v>16455.25</v>
      </c>
      <c r="G127" s="49">
        <f>+'ENERO 24'!G127+'FEBRERO 24'!G127+'MARZO 24'!G127</f>
        <v>4926.99</v>
      </c>
      <c r="H127" s="49">
        <f>+'ENERO 24'!H127+'FEBRERO 24'!H127+'MARZO 24'!H127</f>
        <v>1866.73</v>
      </c>
      <c r="I127" s="49">
        <f>+'ENERO 24'!I127+'FEBRERO 24'!I127+'MARZO 24'!I127</f>
        <v>3550.9300000000003</v>
      </c>
      <c r="J127" s="49">
        <f>+'ENERO 24'!J127+'FEBRERO 24'!J127+'MARZO 24'!J127</f>
        <v>949.56</v>
      </c>
      <c r="K127" s="49">
        <f>+'ENERO 24'!K127+'FEBRERO 24'!K127+'MARZO 24'!K127</f>
        <v>194.37</v>
      </c>
      <c r="L127" s="49">
        <f>+'ENERO 24'!L127+'FEBRERO 24'!L127+'MARZO 24'!L127</f>
        <v>6807</v>
      </c>
      <c r="M127" s="49">
        <f>+'ENERO 24'!M127+'FEBRERO 24'!M127+'MARZO 24'!M127</f>
        <v>0</v>
      </c>
      <c r="N127" s="49">
        <f>+'FEBRERO 24'!N127</f>
        <v>92.45</v>
      </c>
      <c r="O127" s="49">
        <f t="shared" si="1"/>
        <v>500296.12999999995</v>
      </c>
    </row>
    <row r="128" spans="1:15" x14ac:dyDescent="0.25">
      <c r="A128" s="5" t="s">
        <v>250</v>
      </c>
      <c r="B128" s="6" t="s">
        <v>251</v>
      </c>
      <c r="C128" s="49">
        <f>+'ENERO 24'!C128+'FEBRERO 24'!C128+'MARZO 24'!C128</f>
        <v>337622.64</v>
      </c>
      <c r="D128" s="49">
        <f>+'ENERO 24'!D128+'FEBRERO 24'!D128+'MARZO 24'!D128</f>
        <v>172936.55</v>
      </c>
      <c r="E128" s="49">
        <f>+'ENERO 24'!E128+'FEBRERO 24'!E128+'MARZO 24'!E128</f>
        <v>5141.01</v>
      </c>
      <c r="F128" s="49">
        <f>+'ENERO 24'!F128+'FEBRERO 24'!F128+'MARZO 24'!F128</f>
        <v>17160.239999999998</v>
      </c>
      <c r="G128" s="49">
        <f>+'ENERO 24'!G128+'FEBRERO 24'!G128+'MARZO 24'!G128</f>
        <v>2986.96</v>
      </c>
      <c r="H128" s="49">
        <f>+'ENERO 24'!H128+'FEBRERO 24'!H128+'MARZO 24'!H128</f>
        <v>1883.12</v>
      </c>
      <c r="I128" s="49">
        <f>+'ENERO 24'!I128+'FEBRERO 24'!I128+'MARZO 24'!I128</f>
        <v>2660.5099999999998</v>
      </c>
      <c r="J128" s="49">
        <f>+'ENERO 24'!J128+'FEBRERO 24'!J128+'MARZO 24'!J128</f>
        <v>987.75</v>
      </c>
      <c r="K128" s="49">
        <f>+'ENERO 24'!K128+'FEBRERO 24'!K128+'MARZO 24'!K128</f>
        <v>179.47</v>
      </c>
      <c r="L128" s="49">
        <f>+'ENERO 24'!L128+'FEBRERO 24'!L128+'MARZO 24'!L128</f>
        <v>9577</v>
      </c>
      <c r="M128" s="49">
        <f>+'ENERO 24'!M128+'FEBRERO 24'!M128+'MARZO 24'!M128</f>
        <v>0</v>
      </c>
      <c r="N128" s="49">
        <f>+'FEBRERO 24'!N128</f>
        <v>69.27</v>
      </c>
      <c r="O128" s="49">
        <f t="shared" si="1"/>
        <v>551204.52</v>
      </c>
    </row>
    <row r="129" spans="1:15" x14ac:dyDescent="0.25">
      <c r="A129" s="5" t="s">
        <v>252</v>
      </c>
      <c r="B129" s="6" t="s">
        <v>253</v>
      </c>
      <c r="C129" s="49">
        <f>+'ENERO 24'!C129+'FEBRERO 24'!C129+'MARZO 24'!C129</f>
        <v>345213.04000000004</v>
      </c>
      <c r="D129" s="49">
        <f>+'ENERO 24'!D129+'FEBRERO 24'!D129+'MARZO 24'!D129</f>
        <v>157823.76999999999</v>
      </c>
      <c r="E129" s="49">
        <f>+'ENERO 24'!E129+'FEBRERO 24'!E129+'MARZO 24'!E129</f>
        <v>5079.24</v>
      </c>
      <c r="F129" s="49">
        <f>+'ENERO 24'!F129+'FEBRERO 24'!F129+'MARZO 24'!F129</f>
        <v>17173.349999999999</v>
      </c>
      <c r="G129" s="49">
        <f>+'ENERO 24'!G129+'FEBRERO 24'!G129+'MARZO 24'!G129</f>
        <v>3960.4399999999996</v>
      </c>
      <c r="H129" s="49">
        <f>+'ENERO 24'!H129+'FEBRERO 24'!H129+'MARZO 24'!H129</f>
        <v>1948.75</v>
      </c>
      <c r="I129" s="49">
        <f>+'ENERO 24'!I129+'FEBRERO 24'!I129+'MARZO 24'!I129</f>
        <v>3200.4700000000003</v>
      </c>
      <c r="J129" s="49">
        <f>+'ENERO 24'!J129+'FEBRERO 24'!J129+'MARZO 24'!J129</f>
        <v>975.51</v>
      </c>
      <c r="K129" s="49">
        <f>+'ENERO 24'!K129+'FEBRERO 24'!K129+'MARZO 24'!K129</f>
        <v>197.3</v>
      </c>
      <c r="L129" s="49">
        <f>+'ENERO 24'!L129+'FEBRERO 24'!L129+'MARZO 24'!L129</f>
        <v>9171</v>
      </c>
      <c r="M129" s="49">
        <f>+'ENERO 24'!M129+'FEBRERO 24'!M129+'MARZO 24'!M129</f>
        <v>0</v>
      </c>
      <c r="N129" s="49">
        <f>+'FEBRERO 24'!N129</f>
        <v>83.33</v>
      </c>
      <c r="O129" s="49">
        <f t="shared" si="1"/>
        <v>544826.19999999995</v>
      </c>
    </row>
    <row r="130" spans="1:15" x14ac:dyDescent="0.25">
      <c r="A130" s="5" t="s">
        <v>254</v>
      </c>
      <c r="B130" s="6" t="s">
        <v>255</v>
      </c>
      <c r="C130" s="49">
        <f>+'ENERO 24'!C130+'FEBRERO 24'!C130+'MARZO 24'!C130</f>
        <v>330142.37</v>
      </c>
      <c r="D130" s="49">
        <f>+'ENERO 24'!D130+'FEBRERO 24'!D130+'MARZO 24'!D130</f>
        <v>162675.22</v>
      </c>
      <c r="E130" s="49">
        <f>+'ENERO 24'!E130+'FEBRERO 24'!E130+'MARZO 24'!E130</f>
        <v>4465.2</v>
      </c>
      <c r="F130" s="49">
        <f>+'ENERO 24'!F130+'FEBRERO 24'!F130+'MARZO 24'!F130</f>
        <v>15583.970000000001</v>
      </c>
      <c r="G130" s="49">
        <f>+'ENERO 24'!G130+'FEBRERO 24'!G130+'MARZO 24'!G130</f>
        <v>4344.32</v>
      </c>
      <c r="H130" s="49">
        <f>+'ENERO 24'!H130+'FEBRERO 24'!H130+'MARZO 24'!H130</f>
        <v>1959.05</v>
      </c>
      <c r="I130" s="49">
        <f>+'ENERO 24'!I130+'FEBRERO 24'!I130+'MARZO 24'!I130</f>
        <v>3692.1200000000003</v>
      </c>
      <c r="J130" s="49">
        <f>+'ENERO 24'!J130+'FEBRERO 24'!J130+'MARZO 24'!J130</f>
        <v>836.64</v>
      </c>
      <c r="K130" s="49">
        <f>+'ENERO 24'!K130+'FEBRERO 24'!K130+'MARZO 24'!K130</f>
        <v>239.10000000000002</v>
      </c>
      <c r="L130" s="49">
        <f>+'ENERO 24'!L130+'FEBRERO 24'!L130+'MARZO 24'!L130</f>
        <v>17121</v>
      </c>
      <c r="M130" s="49">
        <f>+'ENERO 24'!M130+'FEBRERO 24'!M130+'MARZO 24'!M130</f>
        <v>0</v>
      </c>
      <c r="N130" s="49">
        <f>+'FEBRERO 24'!N130</f>
        <v>96.13</v>
      </c>
      <c r="O130" s="49">
        <f t="shared" si="1"/>
        <v>541155.12</v>
      </c>
    </row>
    <row r="131" spans="1:15" x14ac:dyDescent="0.25">
      <c r="A131" s="5" t="s">
        <v>256</v>
      </c>
      <c r="B131" s="6" t="s">
        <v>257</v>
      </c>
      <c r="C131" s="49">
        <f>+'ENERO 24'!C131+'FEBRERO 24'!C131+'MARZO 24'!C131</f>
        <v>742541.76</v>
      </c>
      <c r="D131" s="49">
        <f>+'ENERO 24'!D131+'FEBRERO 24'!D131+'MARZO 24'!D131</f>
        <v>240972.06</v>
      </c>
      <c r="E131" s="49">
        <f>+'ENERO 24'!E131+'FEBRERO 24'!E131+'MARZO 24'!E131</f>
        <v>8840.6099999999988</v>
      </c>
      <c r="F131" s="49">
        <f>+'ENERO 24'!F131+'FEBRERO 24'!F131+'MARZO 24'!F131</f>
        <v>32514.989999999998</v>
      </c>
      <c r="G131" s="49">
        <f>+'ENERO 24'!G131+'FEBRERO 24'!G131+'MARZO 24'!G131</f>
        <v>18986.89</v>
      </c>
      <c r="H131" s="49">
        <f>+'ENERO 24'!H131+'FEBRERO 24'!H131+'MARZO 24'!H131</f>
        <v>4812.37</v>
      </c>
      <c r="I131" s="49">
        <f>+'ENERO 24'!I131+'FEBRERO 24'!I131+'MARZO 24'!I131</f>
        <v>13606.39</v>
      </c>
      <c r="J131" s="49">
        <f>+'ENERO 24'!J131+'FEBRERO 24'!J131+'MARZO 24'!J131</f>
        <v>1453.1999999999998</v>
      </c>
      <c r="K131" s="49">
        <f>+'ENERO 24'!K131+'FEBRERO 24'!K131+'MARZO 24'!K131</f>
        <v>740.6</v>
      </c>
      <c r="L131" s="49">
        <f>+'ENERO 24'!L131+'FEBRERO 24'!L131+'MARZO 24'!L131</f>
        <v>0</v>
      </c>
      <c r="M131" s="49">
        <f>+'ENERO 24'!M131+'FEBRERO 24'!M131+'MARZO 24'!M131</f>
        <v>0</v>
      </c>
      <c r="N131" s="49">
        <f>+'FEBRERO 24'!N131</f>
        <v>354.26</v>
      </c>
      <c r="O131" s="49">
        <f t="shared" si="1"/>
        <v>1064823.1300000001</v>
      </c>
    </row>
    <row r="132" spans="1:15" x14ac:dyDescent="0.25">
      <c r="A132" s="5" t="s">
        <v>258</v>
      </c>
      <c r="B132" s="6" t="s">
        <v>259</v>
      </c>
      <c r="C132" s="49">
        <f>+'ENERO 24'!C132+'FEBRERO 24'!C132+'MARZO 24'!C132</f>
        <v>5572440.6300000008</v>
      </c>
      <c r="D132" s="49">
        <f>+'ENERO 24'!D132+'FEBRERO 24'!D132+'MARZO 24'!D132</f>
        <v>2209180.25</v>
      </c>
      <c r="E132" s="49">
        <f>+'ENERO 24'!E132+'FEBRERO 24'!E132+'MARZO 24'!E132</f>
        <v>54475.87000000001</v>
      </c>
      <c r="F132" s="49">
        <f>+'ENERO 24'!F132+'FEBRERO 24'!F132+'MARZO 24'!F132</f>
        <v>218597.3</v>
      </c>
      <c r="G132" s="49">
        <f>+'ENERO 24'!G132+'FEBRERO 24'!G132+'MARZO 24'!G132</f>
        <v>135924.55000000002</v>
      </c>
      <c r="H132" s="49">
        <f>+'ENERO 24'!H132+'FEBRERO 24'!H132+'MARZO 24'!H132</f>
        <v>40789.410000000003</v>
      </c>
      <c r="I132" s="49">
        <f>+'ENERO 24'!I132+'FEBRERO 24'!I132+'MARZO 24'!I132</f>
        <v>116432.08000000002</v>
      </c>
      <c r="J132" s="49">
        <f>+'ENERO 24'!J132+'FEBRERO 24'!J132+'MARZO 24'!J132</f>
        <v>6606.8099999999995</v>
      </c>
      <c r="K132" s="49">
        <f>+'ENERO 24'!K132+'FEBRERO 24'!K132+'MARZO 24'!K132</f>
        <v>7838.6799999999994</v>
      </c>
      <c r="L132" s="49">
        <f>+'ENERO 24'!L132+'FEBRERO 24'!L132+'MARZO 24'!L132</f>
        <v>0</v>
      </c>
      <c r="M132" s="49">
        <f>+'ENERO 24'!M132+'FEBRERO 24'!M132+'MARZO 24'!M132</f>
        <v>0</v>
      </c>
      <c r="N132" s="49">
        <f>+'FEBRERO 24'!N132</f>
        <v>3031.47</v>
      </c>
      <c r="O132" s="49">
        <f t="shared" si="1"/>
        <v>8365317.0499999998</v>
      </c>
    </row>
    <row r="133" spans="1:15" x14ac:dyDescent="0.25">
      <c r="A133" s="5" t="s">
        <v>260</v>
      </c>
      <c r="B133" s="6" t="s">
        <v>261</v>
      </c>
      <c r="C133" s="49">
        <f>+'ENERO 24'!C133+'FEBRERO 24'!C133+'MARZO 24'!C133</f>
        <v>3169009.55</v>
      </c>
      <c r="D133" s="49">
        <f>+'ENERO 24'!D133+'FEBRERO 24'!D133+'MARZO 24'!D133</f>
        <v>670580.30999999994</v>
      </c>
      <c r="E133" s="49">
        <f>+'ENERO 24'!E133+'FEBRERO 24'!E133+'MARZO 24'!E133</f>
        <v>34120.03</v>
      </c>
      <c r="F133" s="49">
        <f>+'ENERO 24'!F133+'FEBRERO 24'!F133+'MARZO 24'!F133</f>
        <v>131360.62</v>
      </c>
      <c r="G133" s="49">
        <f>+'ENERO 24'!G133+'FEBRERO 24'!G133+'MARZO 24'!G133</f>
        <v>79758.17</v>
      </c>
      <c r="H133" s="49">
        <f>+'ENERO 24'!H133+'FEBRERO 24'!H133+'MARZO 24'!H133</f>
        <v>21835.43</v>
      </c>
      <c r="I133" s="49">
        <f>+'ENERO 24'!I133+'FEBRERO 24'!I133+'MARZO 24'!I133</f>
        <v>62190.83</v>
      </c>
      <c r="J133" s="49">
        <f>+'ENERO 24'!J133+'FEBRERO 24'!J133+'MARZO 24'!J133</f>
        <v>4640.1000000000004</v>
      </c>
      <c r="K133" s="49">
        <f>+'ENERO 24'!K133+'FEBRERO 24'!K133+'MARZO 24'!K133</f>
        <v>3807.12</v>
      </c>
      <c r="L133" s="49">
        <f>+'ENERO 24'!L133+'FEBRERO 24'!L133+'MARZO 24'!L133</f>
        <v>0</v>
      </c>
      <c r="M133" s="49">
        <f>+'ENERO 24'!M133+'FEBRERO 24'!M133+'MARZO 24'!M133</f>
        <v>0</v>
      </c>
      <c r="N133" s="49">
        <f>+'FEBRERO 24'!N133</f>
        <v>1619.22</v>
      </c>
      <c r="O133" s="49">
        <f t="shared" si="1"/>
        <v>4178921.3800000004</v>
      </c>
    </row>
    <row r="134" spans="1:15" x14ac:dyDescent="0.25">
      <c r="A134" s="5" t="s">
        <v>262</v>
      </c>
      <c r="B134" s="6" t="s">
        <v>263</v>
      </c>
      <c r="C134" s="49">
        <f>+'ENERO 24'!C134+'FEBRERO 24'!C134+'MARZO 24'!C134</f>
        <v>1248875.01</v>
      </c>
      <c r="D134" s="49">
        <f>+'ENERO 24'!D134+'FEBRERO 24'!D134+'MARZO 24'!D134</f>
        <v>265102.28999999998</v>
      </c>
      <c r="E134" s="49">
        <f>+'ENERO 24'!E134+'FEBRERO 24'!E134+'MARZO 24'!E134</f>
        <v>14342.170000000002</v>
      </c>
      <c r="F134" s="49">
        <f>+'ENERO 24'!F134+'FEBRERO 24'!F134+'MARZO 24'!F134</f>
        <v>53623.979999999996</v>
      </c>
      <c r="G134" s="49">
        <f>+'ENERO 24'!G134+'FEBRERO 24'!G134+'MARZO 24'!G134</f>
        <v>37045.440000000002</v>
      </c>
      <c r="H134" s="49">
        <f>+'ENERO 24'!H134+'FEBRERO 24'!H134+'MARZO 24'!H134</f>
        <v>8299.85</v>
      </c>
      <c r="I134" s="49">
        <f>+'ENERO 24'!I134+'FEBRERO 24'!I134+'MARZO 24'!I134</f>
        <v>25420.940000000002</v>
      </c>
      <c r="J134" s="49">
        <f>+'ENERO 24'!J134+'FEBRERO 24'!J134+'MARZO 24'!J134</f>
        <v>2184.0299999999997</v>
      </c>
      <c r="K134" s="49">
        <f>+'ENERO 24'!K134+'FEBRERO 24'!K134+'MARZO 24'!K134</f>
        <v>1346.8899999999999</v>
      </c>
      <c r="L134" s="49">
        <f>+'ENERO 24'!L134+'FEBRERO 24'!L134+'MARZO 24'!L134</f>
        <v>0</v>
      </c>
      <c r="M134" s="49">
        <f>+'ENERO 24'!M134+'FEBRERO 24'!M134+'MARZO 24'!M134</f>
        <v>0</v>
      </c>
      <c r="N134" s="49">
        <f>+'FEBRERO 24'!N134</f>
        <v>661.87</v>
      </c>
      <c r="O134" s="49">
        <f t="shared" si="1"/>
        <v>1656902.47</v>
      </c>
    </row>
    <row r="135" spans="1:15" x14ac:dyDescent="0.25">
      <c r="A135" s="5" t="s">
        <v>264</v>
      </c>
      <c r="B135" s="6" t="s">
        <v>265</v>
      </c>
      <c r="C135" s="49">
        <f>+'ENERO 24'!C135+'FEBRERO 24'!C135+'MARZO 24'!C135</f>
        <v>560234.18000000005</v>
      </c>
      <c r="D135" s="49">
        <f>+'ENERO 24'!D135+'FEBRERO 24'!D135+'MARZO 24'!D135</f>
        <v>148882.20000000001</v>
      </c>
      <c r="E135" s="49">
        <f>+'ENERO 24'!E135+'FEBRERO 24'!E135+'MARZO 24'!E135</f>
        <v>7314.94</v>
      </c>
      <c r="F135" s="49">
        <f>+'ENERO 24'!F135+'FEBRERO 24'!F135+'MARZO 24'!F135</f>
        <v>25997.489999999998</v>
      </c>
      <c r="G135" s="49">
        <f>+'ENERO 24'!G135+'FEBRERO 24'!G135+'MARZO 24'!G135</f>
        <v>8507.7900000000009</v>
      </c>
      <c r="H135" s="49">
        <f>+'ENERO 24'!H135+'FEBRERO 24'!H135+'MARZO 24'!H135</f>
        <v>3341.92</v>
      </c>
      <c r="I135" s="49">
        <f>+'ENERO 24'!I135+'FEBRERO 24'!I135+'MARZO 24'!I135</f>
        <v>6777.73</v>
      </c>
      <c r="J135" s="49">
        <f>+'ENERO 24'!J135+'FEBRERO 24'!J135+'MARZO 24'!J135</f>
        <v>1266.24</v>
      </c>
      <c r="K135" s="49">
        <f>+'ENERO 24'!K135+'FEBRERO 24'!K135+'MARZO 24'!K135</f>
        <v>421.23</v>
      </c>
      <c r="L135" s="49">
        <f>+'ENERO 24'!L135+'FEBRERO 24'!L135+'MARZO 24'!L135</f>
        <v>0</v>
      </c>
      <c r="M135" s="49">
        <f>+'ENERO 24'!M135+'FEBRERO 24'!M135+'MARZO 24'!M135</f>
        <v>0</v>
      </c>
      <c r="N135" s="49">
        <f>+'FEBRERO 24'!N135</f>
        <v>176.47</v>
      </c>
      <c r="O135" s="49">
        <f t="shared" si="1"/>
        <v>762920.19000000006</v>
      </c>
    </row>
    <row r="136" spans="1:15" x14ac:dyDescent="0.25">
      <c r="A136" s="5" t="s">
        <v>266</v>
      </c>
      <c r="B136" s="6" t="s">
        <v>267</v>
      </c>
      <c r="C136" s="49">
        <f>+'ENERO 24'!C136+'FEBRERO 24'!C136+'MARZO 24'!C136</f>
        <v>463862.81</v>
      </c>
      <c r="D136" s="49">
        <f>+'ENERO 24'!D136+'FEBRERO 24'!D136+'MARZO 24'!D136</f>
        <v>226543.16999999998</v>
      </c>
      <c r="E136" s="49">
        <f>+'ENERO 24'!E136+'FEBRERO 24'!E136+'MARZO 24'!E136</f>
        <v>6360.0599999999995</v>
      </c>
      <c r="F136" s="49">
        <f>+'ENERO 24'!F136+'FEBRERO 24'!F136+'MARZO 24'!F136</f>
        <v>21991.879999999997</v>
      </c>
      <c r="G136" s="49">
        <f>+'ENERO 24'!G136+'FEBRERO 24'!G136+'MARZO 24'!G136</f>
        <v>8874.619999999999</v>
      </c>
      <c r="H136" s="49">
        <f>+'ENERO 24'!H136+'FEBRERO 24'!H136+'MARZO 24'!H136</f>
        <v>2797.4300000000003</v>
      </c>
      <c r="I136" s="49">
        <f>+'ENERO 24'!I136+'FEBRERO 24'!I136+'MARZO 24'!I136</f>
        <v>6451.1</v>
      </c>
      <c r="J136" s="49">
        <f>+'ENERO 24'!J136+'FEBRERO 24'!J136+'MARZO 24'!J136</f>
        <v>1240.26</v>
      </c>
      <c r="K136" s="49">
        <f>+'ENERO 24'!K136+'FEBRERO 24'!K136+'MARZO 24'!K136</f>
        <v>350.90000000000003</v>
      </c>
      <c r="L136" s="49">
        <f>+'ENERO 24'!L136+'FEBRERO 24'!L136+'MARZO 24'!L136</f>
        <v>25016</v>
      </c>
      <c r="M136" s="49">
        <f>+'ENERO 24'!M136+'FEBRERO 24'!M136+'MARZO 24'!M136</f>
        <v>0</v>
      </c>
      <c r="N136" s="49">
        <f>+'FEBRERO 24'!N136</f>
        <v>167.96</v>
      </c>
      <c r="O136" s="49">
        <f t="shared" si="1"/>
        <v>763656.19000000006</v>
      </c>
    </row>
    <row r="137" spans="1:15" ht="25.5" x14ac:dyDescent="0.25">
      <c r="A137" s="5" t="s">
        <v>268</v>
      </c>
      <c r="B137" s="6" t="s">
        <v>269</v>
      </c>
      <c r="C137" s="49">
        <f>+'ENERO 24'!C137+'FEBRERO 24'!C137+'MARZO 24'!C137</f>
        <v>634762.25</v>
      </c>
      <c r="D137" s="49">
        <f>+'ENERO 24'!D137+'FEBRERO 24'!D137+'MARZO 24'!D137</f>
        <v>259816.71</v>
      </c>
      <c r="E137" s="49">
        <f>+'ENERO 24'!E137+'FEBRERO 24'!E137+'MARZO 24'!E137</f>
        <v>6214.99</v>
      </c>
      <c r="F137" s="49">
        <f>+'ENERO 24'!F137+'FEBRERO 24'!F137+'MARZO 24'!F137</f>
        <v>25231.15</v>
      </c>
      <c r="G137" s="49">
        <f>+'ENERO 24'!G137+'FEBRERO 24'!G137+'MARZO 24'!G137</f>
        <v>2337.27</v>
      </c>
      <c r="H137" s="49">
        <f>+'ENERO 24'!H137+'FEBRERO 24'!H137+'MARZO 24'!H137</f>
        <v>3988.66</v>
      </c>
      <c r="I137" s="49">
        <f>+'ENERO 24'!I137+'FEBRERO 24'!I137+'MARZO 24'!I137</f>
        <v>5936.7000000000007</v>
      </c>
      <c r="J137" s="49">
        <f>+'ENERO 24'!J137+'FEBRERO 24'!J137+'MARZO 24'!J137</f>
        <v>927.69</v>
      </c>
      <c r="K137" s="49">
        <f>+'ENERO 24'!K137+'FEBRERO 24'!K137+'MARZO 24'!K137</f>
        <v>615.37</v>
      </c>
      <c r="L137" s="49">
        <f>+'ENERO 24'!L137+'FEBRERO 24'!L137+'MARZO 24'!L137</f>
        <v>11557</v>
      </c>
      <c r="M137" s="49">
        <f>+'ENERO 24'!M137+'FEBRERO 24'!M137+'MARZO 24'!M137</f>
        <v>0</v>
      </c>
      <c r="N137" s="49">
        <f>+'FEBRERO 24'!N137</f>
        <v>154.57</v>
      </c>
      <c r="O137" s="49">
        <f t="shared" si="1"/>
        <v>951542.35999999987</v>
      </c>
    </row>
    <row r="138" spans="1:15" x14ac:dyDescent="0.25">
      <c r="A138" s="5" t="s">
        <v>270</v>
      </c>
      <c r="B138" s="6" t="s">
        <v>271</v>
      </c>
      <c r="C138" s="49">
        <f>+'ENERO 24'!C138+'FEBRERO 24'!C138+'MARZO 24'!C138</f>
        <v>1527884.3599999999</v>
      </c>
      <c r="D138" s="49">
        <f>+'ENERO 24'!D138+'FEBRERO 24'!D138+'MARZO 24'!D138</f>
        <v>616978.07999999996</v>
      </c>
      <c r="E138" s="49">
        <f>+'ENERO 24'!E138+'FEBRERO 24'!E138+'MARZO 24'!E138</f>
        <v>18931.5</v>
      </c>
      <c r="F138" s="49">
        <f>+'ENERO 24'!F138+'FEBRERO 24'!F138+'MARZO 24'!F138</f>
        <v>68515.899999999994</v>
      </c>
      <c r="G138" s="49">
        <f>+'ENERO 24'!G138+'FEBRERO 24'!G138+'MARZO 24'!G138</f>
        <v>35468.119999999995</v>
      </c>
      <c r="H138" s="49">
        <f>+'ENERO 24'!H138+'FEBRERO 24'!H138+'MARZO 24'!H138</f>
        <v>9829.57</v>
      </c>
      <c r="I138" s="49">
        <f>+'ENERO 24'!I138+'FEBRERO 24'!I138+'MARZO 24'!I138</f>
        <v>25880.73</v>
      </c>
      <c r="J138" s="49">
        <f>+'ENERO 24'!J138+'FEBRERO 24'!J138+'MARZO 24'!J138</f>
        <v>3061.5</v>
      </c>
      <c r="K138" s="49">
        <f>+'ENERO 24'!K138+'FEBRERO 24'!K138+'MARZO 24'!K138</f>
        <v>1475.58</v>
      </c>
      <c r="L138" s="49">
        <f>+'ENERO 24'!L138+'FEBRERO 24'!L138+'MARZO 24'!L138</f>
        <v>0</v>
      </c>
      <c r="M138" s="49">
        <f>+'ENERO 24'!M138+'FEBRERO 24'!M138+'MARZO 24'!M138</f>
        <v>0</v>
      </c>
      <c r="N138" s="49">
        <f>+'FEBRERO 24'!N138</f>
        <v>673.84</v>
      </c>
      <c r="O138" s="49">
        <f t="shared" ref="O138:O201" si="2">SUM(C138:N138)</f>
        <v>2308699.1799999997</v>
      </c>
    </row>
    <row r="139" spans="1:15" x14ac:dyDescent="0.25">
      <c r="A139" s="5" t="s">
        <v>272</v>
      </c>
      <c r="B139" s="6" t="s">
        <v>273</v>
      </c>
      <c r="C139" s="49">
        <f>+'ENERO 24'!C139+'FEBRERO 24'!C139+'MARZO 24'!C139</f>
        <v>3114195.84</v>
      </c>
      <c r="D139" s="49">
        <f>+'ENERO 24'!D139+'FEBRERO 24'!D139+'MARZO 24'!D139</f>
        <v>1388645.32</v>
      </c>
      <c r="E139" s="49">
        <f>+'ENERO 24'!E139+'FEBRERO 24'!E139+'MARZO 24'!E139</f>
        <v>35794.660000000003</v>
      </c>
      <c r="F139" s="49">
        <f>+'ENERO 24'!F139+'FEBRERO 24'!F139+'MARZO 24'!F139</f>
        <v>133747.53</v>
      </c>
      <c r="G139" s="49">
        <f>+'ENERO 24'!G139+'FEBRERO 24'!G139+'MARZO 24'!G139</f>
        <v>77229.549999999988</v>
      </c>
      <c r="H139" s="49">
        <f>+'ENERO 24'!H139+'FEBRERO 24'!H139+'MARZO 24'!H139</f>
        <v>20554.669999999998</v>
      </c>
      <c r="I139" s="49">
        <f>+'ENERO 24'!I139+'FEBRERO 24'!I139+'MARZO 24'!I139</f>
        <v>57384.76</v>
      </c>
      <c r="J139" s="49">
        <f>+'ENERO 24'!J139+'FEBRERO 24'!J139+'MARZO 24'!J139</f>
        <v>5596.35</v>
      </c>
      <c r="K139" s="49">
        <f>+'ENERO 24'!K139+'FEBRERO 24'!K139+'MARZO 24'!K139</f>
        <v>3296.5699999999997</v>
      </c>
      <c r="L139" s="49">
        <f>+'ENERO 24'!L139+'FEBRERO 24'!L139+'MARZO 24'!L139</f>
        <v>40580</v>
      </c>
      <c r="M139" s="49">
        <f>+'ENERO 24'!M139+'FEBRERO 24'!M139+'MARZO 24'!M139</f>
        <v>0</v>
      </c>
      <c r="N139" s="49">
        <f>+'FEBRERO 24'!N139</f>
        <v>1494.09</v>
      </c>
      <c r="O139" s="49">
        <f t="shared" si="2"/>
        <v>4878519.34</v>
      </c>
    </row>
    <row r="140" spans="1:15" x14ac:dyDescent="0.25">
      <c r="A140" s="5" t="s">
        <v>274</v>
      </c>
      <c r="B140" s="6" t="s">
        <v>275</v>
      </c>
      <c r="C140" s="49">
        <f>+'ENERO 24'!C140+'FEBRERO 24'!C140+'MARZO 24'!C140</f>
        <v>679285.61</v>
      </c>
      <c r="D140" s="49">
        <f>+'ENERO 24'!D140+'FEBRERO 24'!D140+'MARZO 24'!D140</f>
        <v>209509.07</v>
      </c>
      <c r="E140" s="49">
        <f>+'ENERO 24'!E140+'FEBRERO 24'!E140+'MARZO 24'!E140</f>
        <v>7948.87</v>
      </c>
      <c r="F140" s="49">
        <f>+'ENERO 24'!F140+'FEBRERO 24'!F140+'MARZO 24'!F140</f>
        <v>29511.23</v>
      </c>
      <c r="G140" s="49">
        <f>+'ENERO 24'!G140+'FEBRERO 24'!G140+'MARZO 24'!G140</f>
        <v>9190</v>
      </c>
      <c r="H140" s="49">
        <f>+'ENERO 24'!H140+'FEBRERO 24'!H140+'MARZO 24'!H140</f>
        <v>4389.54</v>
      </c>
      <c r="I140" s="49">
        <f>+'ENERO 24'!I140+'FEBRERO 24'!I140+'MARZO 24'!I140</f>
        <v>9181.44</v>
      </c>
      <c r="J140" s="49">
        <f>+'ENERO 24'!J140+'FEBRERO 24'!J140+'MARZO 24'!J140</f>
        <v>1264.8899999999999</v>
      </c>
      <c r="K140" s="49">
        <f>+'ENERO 24'!K140+'FEBRERO 24'!K140+'MARZO 24'!K140</f>
        <v>675.7399999999999</v>
      </c>
      <c r="L140" s="49">
        <f>+'ENERO 24'!L140+'FEBRERO 24'!L140+'MARZO 24'!L140</f>
        <v>10624</v>
      </c>
      <c r="M140" s="49">
        <f>+'ENERO 24'!M140+'FEBRERO 24'!M140+'MARZO 24'!M140</f>
        <v>0</v>
      </c>
      <c r="N140" s="49">
        <f>+'FEBRERO 24'!N140</f>
        <v>239.05</v>
      </c>
      <c r="O140" s="49">
        <f t="shared" si="2"/>
        <v>961819.44</v>
      </c>
    </row>
    <row r="141" spans="1:15" x14ac:dyDescent="0.25">
      <c r="A141" s="5" t="s">
        <v>276</v>
      </c>
      <c r="B141" s="6" t="s">
        <v>277</v>
      </c>
      <c r="C141" s="49">
        <f>+'ENERO 24'!C141+'FEBRERO 24'!C141+'MARZO 24'!C141</f>
        <v>1167506.81</v>
      </c>
      <c r="D141" s="49">
        <f>+'ENERO 24'!D141+'FEBRERO 24'!D141+'MARZO 24'!D141</f>
        <v>382984.06</v>
      </c>
      <c r="E141" s="49">
        <f>+'ENERO 24'!E141+'FEBRERO 24'!E141+'MARZO 24'!E141</f>
        <v>13835.73</v>
      </c>
      <c r="F141" s="49">
        <f>+'ENERO 24'!F141+'FEBRERO 24'!F141+'MARZO 24'!F141</f>
        <v>50935.08</v>
      </c>
      <c r="G141" s="49">
        <f>+'ENERO 24'!G141+'FEBRERO 24'!G141+'MARZO 24'!G141</f>
        <v>26767.230000000003</v>
      </c>
      <c r="H141" s="49">
        <f>+'ENERO 24'!H141+'FEBRERO 24'!H141+'MARZO 24'!H141</f>
        <v>7812.6999999999989</v>
      </c>
      <c r="I141" s="49">
        <f>+'ENERO 24'!I141+'FEBRERO 24'!I141+'MARZO 24'!I141</f>
        <v>20866.64</v>
      </c>
      <c r="J141" s="49">
        <f>+'ENERO 24'!J141+'FEBRERO 24'!J141+'MARZO 24'!J141</f>
        <v>2144.4299999999998</v>
      </c>
      <c r="K141" s="49">
        <f>+'ENERO 24'!K141+'FEBRERO 24'!K141+'MARZO 24'!K141</f>
        <v>1270.3600000000001</v>
      </c>
      <c r="L141" s="49">
        <f>+'ENERO 24'!L141+'FEBRERO 24'!L141+'MARZO 24'!L141</f>
        <v>52204</v>
      </c>
      <c r="M141" s="49">
        <f>+'ENERO 24'!M141+'FEBRERO 24'!M141+'MARZO 24'!M141</f>
        <v>0</v>
      </c>
      <c r="N141" s="49">
        <f>+'FEBRERO 24'!N141</f>
        <v>543.29</v>
      </c>
      <c r="O141" s="49">
        <f t="shared" si="2"/>
        <v>1726870.33</v>
      </c>
    </row>
    <row r="142" spans="1:15" x14ac:dyDescent="0.25">
      <c r="A142" s="5" t="s">
        <v>278</v>
      </c>
      <c r="B142" s="6" t="s">
        <v>279</v>
      </c>
      <c r="C142" s="49">
        <f>+'ENERO 24'!C142+'FEBRERO 24'!C142+'MARZO 24'!C142</f>
        <v>6237283.0800000001</v>
      </c>
      <c r="D142" s="49">
        <f>+'ENERO 24'!D142+'FEBRERO 24'!D142+'MARZO 24'!D142</f>
        <v>2010066.91</v>
      </c>
      <c r="E142" s="49">
        <f>+'ENERO 24'!E142+'FEBRERO 24'!E142+'MARZO 24'!E142</f>
        <v>64784.950000000004</v>
      </c>
      <c r="F142" s="49">
        <f>+'ENERO 24'!F142+'FEBRERO 24'!F142+'MARZO 24'!F142</f>
        <v>253180.03000000003</v>
      </c>
      <c r="G142" s="49">
        <f>+'ENERO 24'!G142+'FEBRERO 24'!G142+'MARZO 24'!G142</f>
        <v>196599.42</v>
      </c>
      <c r="H142" s="49">
        <f>+'ENERO 24'!H142+'FEBRERO 24'!H142+'MARZO 24'!H142</f>
        <v>44258.93</v>
      </c>
      <c r="I142" s="49">
        <f>+'ENERO 24'!I142+'FEBRERO 24'!I142+'MARZO 24'!I142</f>
        <v>142185.42000000001</v>
      </c>
      <c r="J142" s="49">
        <f>+'ENERO 24'!J142+'FEBRERO 24'!J142+'MARZO 24'!J142</f>
        <v>8317.14</v>
      </c>
      <c r="K142" s="49">
        <f>+'ENERO 24'!K142+'FEBRERO 24'!K142+'MARZO 24'!K142</f>
        <v>8092.7800000000007</v>
      </c>
      <c r="L142" s="49">
        <f>+'ENERO 24'!L142+'FEBRERO 24'!L142+'MARZO 24'!L142</f>
        <v>0</v>
      </c>
      <c r="M142" s="49">
        <f>+'ENERO 24'!M142+'FEBRERO 24'!M142+'MARZO 24'!M142</f>
        <v>0</v>
      </c>
      <c r="N142" s="49">
        <f>+'FEBRERO 24'!N142</f>
        <v>3701.99</v>
      </c>
      <c r="O142" s="49">
        <f t="shared" si="2"/>
        <v>8968470.6500000004</v>
      </c>
    </row>
    <row r="143" spans="1:15" x14ac:dyDescent="0.25">
      <c r="A143" s="5" t="s">
        <v>280</v>
      </c>
      <c r="B143" s="6" t="s">
        <v>281</v>
      </c>
      <c r="C143" s="49">
        <f>+'ENERO 24'!C143+'FEBRERO 24'!C143+'MARZO 24'!C143</f>
        <v>2045704.52</v>
      </c>
      <c r="D143" s="49">
        <f>+'ENERO 24'!D143+'FEBRERO 24'!D143+'MARZO 24'!D143</f>
        <v>156650.40000000002</v>
      </c>
      <c r="E143" s="49">
        <f>+'ENERO 24'!E143+'FEBRERO 24'!E143+'MARZO 24'!E143</f>
        <v>20711.37</v>
      </c>
      <c r="F143" s="49">
        <f>+'ENERO 24'!F143+'FEBRERO 24'!F143+'MARZO 24'!F143</f>
        <v>81808.479999999996</v>
      </c>
      <c r="G143" s="49">
        <f>+'ENERO 24'!G143+'FEBRERO 24'!G143+'MARZO 24'!G143</f>
        <v>54807.74</v>
      </c>
      <c r="H143" s="49">
        <f>+'ENERO 24'!H143+'FEBRERO 24'!H143+'MARZO 24'!H143</f>
        <v>15094.140000000001</v>
      </c>
      <c r="I143" s="49">
        <f>+'ENERO 24'!I143+'FEBRERO 24'!I143+'MARZO 24'!I143</f>
        <v>45730.53</v>
      </c>
      <c r="J143" s="49">
        <f>+'ENERO 24'!J143+'FEBRERO 24'!J143+'MARZO 24'!J143</f>
        <v>2335.9499999999998</v>
      </c>
      <c r="K143" s="49">
        <f>+'ENERO 24'!K143+'FEBRERO 24'!K143+'MARZO 24'!K143</f>
        <v>2914.0499999999997</v>
      </c>
      <c r="L143" s="49">
        <f>+'ENERO 24'!L143+'FEBRERO 24'!L143+'MARZO 24'!L143</f>
        <v>64369</v>
      </c>
      <c r="M143" s="49">
        <f>+'ENERO 24'!M143+'FEBRERO 24'!M143+'MARZO 24'!M143</f>
        <v>0</v>
      </c>
      <c r="N143" s="49">
        <f>+'FEBRERO 24'!N143</f>
        <v>1190.6600000000001</v>
      </c>
      <c r="O143" s="49">
        <f t="shared" si="2"/>
        <v>2491316.8400000003</v>
      </c>
    </row>
    <row r="144" spans="1:15" x14ac:dyDescent="0.25">
      <c r="A144" s="5" t="s">
        <v>282</v>
      </c>
      <c r="B144" s="6" t="s">
        <v>283</v>
      </c>
      <c r="C144" s="49">
        <f>+'ENERO 24'!C144+'FEBRERO 24'!C144+'MARZO 24'!C144</f>
        <v>3005068.74</v>
      </c>
      <c r="D144" s="49">
        <f>+'ENERO 24'!D144+'FEBRERO 24'!D144+'MARZO 24'!D144</f>
        <v>1392393.51</v>
      </c>
      <c r="E144" s="49">
        <f>+'ENERO 24'!E144+'FEBRERO 24'!E144+'MARZO 24'!E144</f>
        <v>32515.96</v>
      </c>
      <c r="F144" s="49">
        <f>+'ENERO 24'!F144+'FEBRERO 24'!F144+'MARZO 24'!F144</f>
        <v>124845.79</v>
      </c>
      <c r="G144" s="49">
        <f>+'ENERO 24'!G144+'FEBRERO 24'!G144+'MARZO 24'!G144</f>
        <v>81646.33</v>
      </c>
      <c r="H144" s="49">
        <f>+'ENERO 24'!H144+'FEBRERO 24'!H144+'MARZO 24'!H144</f>
        <v>20749.669999999998</v>
      </c>
      <c r="I144" s="49">
        <f>+'ENERO 24'!I144+'FEBRERO 24'!I144+'MARZO 24'!I144</f>
        <v>62134.04</v>
      </c>
      <c r="J144" s="49">
        <f>+'ENERO 24'!J144+'FEBRERO 24'!J144+'MARZO 24'!J144</f>
        <v>4444.7999999999993</v>
      </c>
      <c r="K144" s="49">
        <f>+'ENERO 24'!K144+'FEBRERO 24'!K144+'MARZO 24'!K144</f>
        <v>3624.1000000000004</v>
      </c>
      <c r="L144" s="49">
        <f>+'ENERO 24'!L144+'FEBRERO 24'!L144+'MARZO 24'!L144</f>
        <v>0</v>
      </c>
      <c r="M144" s="49">
        <f>+'ENERO 24'!M144+'FEBRERO 24'!M144+'MARZO 24'!M144</f>
        <v>0</v>
      </c>
      <c r="N144" s="49">
        <f>+'FEBRERO 24'!N144</f>
        <v>1617.75</v>
      </c>
      <c r="O144" s="49">
        <f t="shared" si="2"/>
        <v>4729040.6899999995</v>
      </c>
    </row>
    <row r="145" spans="1:15" x14ac:dyDescent="0.25">
      <c r="A145" s="5" t="s">
        <v>284</v>
      </c>
      <c r="B145" s="6" t="s">
        <v>285</v>
      </c>
      <c r="C145" s="49">
        <f>+'ENERO 24'!C145+'FEBRERO 24'!C145+'MARZO 24'!C145</f>
        <v>1248076.26</v>
      </c>
      <c r="D145" s="49">
        <f>+'ENERO 24'!D145+'FEBRERO 24'!D145+'MARZO 24'!D145</f>
        <v>425638.39</v>
      </c>
      <c r="E145" s="49">
        <f>+'ENERO 24'!E145+'FEBRERO 24'!E145+'MARZO 24'!E145</f>
        <v>14065.23</v>
      </c>
      <c r="F145" s="49">
        <f>+'ENERO 24'!F145+'FEBRERO 24'!F145+'MARZO 24'!F145</f>
        <v>52826.119999999995</v>
      </c>
      <c r="G145" s="49">
        <f>+'ENERO 24'!G145+'FEBRERO 24'!G145+'MARZO 24'!G145</f>
        <v>23517.1</v>
      </c>
      <c r="H145" s="49">
        <f>+'ENERO 24'!H145+'FEBRERO 24'!H145+'MARZO 24'!H145</f>
        <v>8357.56</v>
      </c>
      <c r="I145" s="49">
        <f>+'ENERO 24'!I145+'FEBRERO 24'!I145+'MARZO 24'!I145</f>
        <v>20411.68</v>
      </c>
      <c r="J145" s="49">
        <f>+'ENERO 24'!J145+'FEBRERO 24'!J145+'MARZO 24'!J145</f>
        <v>2325.81</v>
      </c>
      <c r="K145" s="49">
        <f>+'ENERO 24'!K145+'FEBRERO 24'!K145+'MARZO 24'!K145</f>
        <v>1375.16</v>
      </c>
      <c r="L145" s="49">
        <f>+'ENERO 24'!L145+'FEBRERO 24'!L145+'MARZO 24'!L145</f>
        <v>19104</v>
      </c>
      <c r="M145" s="49">
        <f>+'ENERO 24'!M145+'FEBRERO 24'!M145+'MARZO 24'!M145</f>
        <v>0</v>
      </c>
      <c r="N145" s="49">
        <f>+'FEBRERO 24'!N145</f>
        <v>531.45000000000005</v>
      </c>
      <c r="O145" s="49">
        <f t="shared" si="2"/>
        <v>1816228.76</v>
      </c>
    </row>
    <row r="146" spans="1:15" x14ac:dyDescent="0.25">
      <c r="A146" s="5" t="s">
        <v>286</v>
      </c>
      <c r="B146" s="6" t="s">
        <v>287</v>
      </c>
      <c r="C146" s="49">
        <f>+'ENERO 24'!C146+'FEBRERO 24'!C146+'MARZO 24'!C146</f>
        <v>254400.71000000002</v>
      </c>
      <c r="D146" s="49">
        <f>+'ENERO 24'!D146+'FEBRERO 24'!D146+'MARZO 24'!D146</f>
        <v>131616.41999999998</v>
      </c>
      <c r="E146" s="49">
        <f>+'ENERO 24'!E146+'FEBRERO 24'!E146+'MARZO 24'!E146</f>
        <v>3889.83</v>
      </c>
      <c r="F146" s="49">
        <f>+'ENERO 24'!F146+'FEBRERO 24'!F146+'MARZO 24'!F146</f>
        <v>12935.480000000001</v>
      </c>
      <c r="G146" s="49">
        <f>+'ENERO 24'!G146+'FEBRERO 24'!G146+'MARZO 24'!G146</f>
        <v>2999.4900000000002</v>
      </c>
      <c r="H146" s="49">
        <f>+'ENERO 24'!H146+'FEBRERO 24'!H146+'MARZO 24'!H146</f>
        <v>1406.85</v>
      </c>
      <c r="I146" s="49">
        <f>+'ENERO 24'!I146+'FEBRERO 24'!I146+'MARZO 24'!I146</f>
        <v>2257.3000000000002</v>
      </c>
      <c r="J146" s="49">
        <f>+'ENERO 24'!J146+'FEBRERO 24'!J146+'MARZO 24'!J146</f>
        <v>786.30000000000007</v>
      </c>
      <c r="K146" s="49">
        <f>+'ENERO 24'!K146+'FEBRERO 24'!K146+'MARZO 24'!K146</f>
        <v>128.97</v>
      </c>
      <c r="L146" s="49">
        <f>+'ENERO 24'!L146+'FEBRERO 24'!L146+'MARZO 24'!L146</f>
        <v>0</v>
      </c>
      <c r="M146" s="49">
        <f>+'ENERO 24'!M146+'FEBRERO 24'!M146+'MARZO 24'!M146</f>
        <v>0</v>
      </c>
      <c r="N146" s="49">
        <f>+'FEBRERO 24'!N146</f>
        <v>58.77</v>
      </c>
      <c r="O146" s="49">
        <f t="shared" si="2"/>
        <v>410480.11999999994</v>
      </c>
    </row>
    <row r="147" spans="1:15" x14ac:dyDescent="0.25">
      <c r="A147" s="5" t="s">
        <v>288</v>
      </c>
      <c r="B147" s="6" t="s">
        <v>289</v>
      </c>
      <c r="C147" s="49">
        <f>+'ENERO 24'!C147+'FEBRERO 24'!C147+'MARZO 24'!C147</f>
        <v>680870.97</v>
      </c>
      <c r="D147" s="49">
        <f>+'ENERO 24'!D147+'FEBRERO 24'!D147+'MARZO 24'!D147</f>
        <v>160587</v>
      </c>
      <c r="E147" s="49">
        <f>+'ENERO 24'!E147+'FEBRERO 24'!E147+'MARZO 24'!E147</f>
        <v>9065.84</v>
      </c>
      <c r="F147" s="49">
        <f>+'ENERO 24'!F147+'FEBRERO 24'!F147+'MARZO 24'!F147</f>
        <v>31865.109999999997</v>
      </c>
      <c r="G147" s="49">
        <f>+'ENERO 24'!G147+'FEBRERO 24'!G147+'MARZO 24'!G147</f>
        <v>14954.470000000001</v>
      </c>
      <c r="H147" s="49">
        <f>+'ENERO 24'!H147+'FEBRERO 24'!H147+'MARZO 24'!H147</f>
        <v>4160.2</v>
      </c>
      <c r="I147" s="49">
        <f>+'ENERO 24'!I147+'FEBRERO 24'!I147+'MARZO 24'!I147</f>
        <v>10340.91</v>
      </c>
      <c r="J147" s="49">
        <f>+'ENERO 24'!J147+'FEBRERO 24'!J147+'MARZO 24'!J147</f>
        <v>1588.17</v>
      </c>
      <c r="K147" s="49">
        <f>+'ENERO 24'!K147+'FEBRERO 24'!K147+'MARZO 24'!K147</f>
        <v>547.9</v>
      </c>
      <c r="L147" s="49">
        <f>+'ENERO 24'!L147+'FEBRERO 24'!L147+'MARZO 24'!L147</f>
        <v>0</v>
      </c>
      <c r="M147" s="49">
        <f>+'ENERO 24'!M147+'FEBRERO 24'!M147+'MARZO 24'!M147</f>
        <v>0</v>
      </c>
      <c r="N147" s="49">
        <f>+'FEBRERO 24'!N147</f>
        <v>269.24</v>
      </c>
      <c r="O147" s="49">
        <f t="shared" si="2"/>
        <v>914249.80999999994</v>
      </c>
    </row>
    <row r="148" spans="1:15" x14ac:dyDescent="0.25">
      <c r="A148" s="5" t="s">
        <v>290</v>
      </c>
      <c r="B148" s="6" t="s">
        <v>291</v>
      </c>
      <c r="C148" s="49">
        <f>+'ENERO 24'!C148+'FEBRERO 24'!C148+'MARZO 24'!C148</f>
        <v>301446.90999999997</v>
      </c>
      <c r="D148" s="49">
        <f>+'ENERO 24'!D148+'FEBRERO 24'!D148+'MARZO 24'!D148</f>
        <v>103897.67</v>
      </c>
      <c r="E148" s="49">
        <f>+'ENERO 24'!E148+'FEBRERO 24'!E148+'MARZO 24'!E148</f>
        <v>4116.6399999999994</v>
      </c>
      <c r="F148" s="49">
        <f>+'ENERO 24'!F148+'FEBRERO 24'!F148+'MARZO 24'!F148</f>
        <v>14317.970000000001</v>
      </c>
      <c r="G148" s="49">
        <f>+'ENERO 24'!G148+'FEBRERO 24'!G148+'MARZO 24'!G148</f>
        <v>5378.4699999999993</v>
      </c>
      <c r="H148" s="49">
        <f>+'ENERO 24'!H148+'FEBRERO 24'!H148+'MARZO 24'!H148</f>
        <v>1821.58</v>
      </c>
      <c r="I148" s="49">
        <f>+'ENERO 24'!I148+'FEBRERO 24'!I148+'MARZO 24'!I148</f>
        <v>4058.3199999999997</v>
      </c>
      <c r="J148" s="49">
        <f>+'ENERO 24'!J148+'FEBRERO 24'!J148+'MARZO 24'!J148</f>
        <v>734.73</v>
      </c>
      <c r="K148" s="49">
        <f>+'ENERO 24'!K148+'FEBRERO 24'!K148+'MARZO 24'!K148</f>
        <v>231.47</v>
      </c>
      <c r="L148" s="49">
        <f>+'ENERO 24'!L148+'FEBRERO 24'!L148+'MARZO 24'!L148</f>
        <v>1964</v>
      </c>
      <c r="M148" s="49">
        <f>+'ENERO 24'!M148+'FEBRERO 24'!M148+'MARZO 24'!M148</f>
        <v>0</v>
      </c>
      <c r="N148" s="49">
        <f>+'FEBRERO 24'!N148</f>
        <v>105.66</v>
      </c>
      <c r="O148" s="49">
        <f t="shared" si="2"/>
        <v>438073.41999999987</v>
      </c>
    </row>
    <row r="149" spans="1:15" x14ac:dyDescent="0.25">
      <c r="A149" s="5" t="s">
        <v>292</v>
      </c>
      <c r="B149" s="6" t="s">
        <v>293</v>
      </c>
      <c r="C149" s="49">
        <f>+'ENERO 24'!C149+'FEBRERO 24'!C149+'MARZO 24'!C149</f>
        <v>2310643.9700000002</v>
      </c>
      <c r="D149" s="49">
        <f>+'ENERO 24'!D149+'FEBRERO 24'!D149+'MARZO 24'!D149</f>
        <v>309347.73</v>
      </c>
      <c r="E149" s="49">
        <f>+'ENERO 24'!E149+'FEBRERO 24'!E149+'MARZO 24'!E149</f>
        <v>24964.62</v>
      </c>
      <c r="F149" s="49">
        <f>+'ENERO 24'!F149+'FEBRERO 24'!F149+'MARZO 24'!F149</f>
        <v>95738.69</v>
      </c>
      <c r="G149" s="49">
        <f>+'ENERO 24'!G149+'FEBRERO 24'!G149+'MARZO 24'!G149</f>
        <v>59146.899999999994</v>
      </c>
      <c r="H149" s="49">
        <f>+'ENERO 24'!H149+'FEBRERO 24'!H149+'MARZO 24'!H149</f>
        <v>16501.669999999998</v>
      </c>
      <c r="I149" s="49">
        <f>+'ENERO 24'!I149+'FEBRERO 24'!I149+'MARZO 24'!I149</f>
        <v>47873.23</v>
      </c>
      <c r="J149" s="49">
        <f>+'ENERO 24'!J149+'FEBRERO 24'!J149+'MARZO 24'!J149</f>
        <v>3184.9500000000003</v>
      </c>
      <c r="K149" s="49">
        <f>+'ENERO 24'!K149+'FEBRERO 24'!K149+'MARZO 24'!K149</f>
        <v>3019.52</v>
      </c>
      <c r="L149" s="49">
        <f>+'ENERO 24'!L149+'FEBRERO 24'!L149+'MARZO 24'!L149</f>
        <v>0</v>
      </c>
      <c r="M149" s="49">
        <f>+'ENERO 24'!M149+'FEBRERO 24'!M149+'MARZO 24'!M149</f>
        <v>0</v>
      </c>
      <c r="N149" s="49">
        <f>+'FEBRERO 24'!N149</f>
        <v>1246.45</v>
      </c>
      <c r="O149" s="49">
        <f t="shared" si="2"/>
        <v>2871667.7300000004</v>
      </c>
    </row>
    <row r="150" spans="1:15" x14ac:dyDescent="0.25">
      <c r="A150" s="5" t="s">
        <v>294</v>
      </c>
      <c r="B150" s="6" t="s">
        <v>295</v>
      </c>
      <c r="C150" s="49">
        <f>+'ENERO 24'!C150+'FEBRERO 24'!C150+'MARZO 24'!C150</f>
        <v>376643.3</v>
      </c>
      <c r="D150" s="49">
        <f>+'ENERO 24'!D150+'FEBRERO 24'!D150+'MARZO 24'!D150</f>
        <v>120145.44</v>
      </c>
      <c r="E150" s="49">
        <f>+'ENERO 24'!E150+'FEBRERO 24'!E150+'MARZO 24'!E150</f>
        <v>5386.2</v>
      </c>
      <c r="F150" s="49">
        <f>+'ENERO 24'!F150+'FEBRERO 24'!F150+'MARZO 24'!F150</f>
        <v>18427.48</v>
      </c>
      <c r="G150" s="49">
        <f>+'ENERO 24'!G150+'FEBRERO 24'!G150+'MARZO 24'!G150</f>
        <v>5747.9299999999994</v>
      </c>
      <c r="H150" s="49">
        <f>+'ENERO 24'!H150+'FEBRERO 24'!H150+'MARZO 24'!H150</f>
        <v>2140.04</v>
      </c>
      <c r="I150" s="49">
        <f>+'ENERO 24'!I150+'FEBRERO 24'!I150+'MARZO 24'!I150</f>
        <v>4086.7700000000004</v>
      </c>
      <c r="J150" s="49">
        <f>+'ENERO 24'!J150+'FEBRERO 24'!J150+'MARZO 24'!J150</f>
        <v>1020.5699999999999</v>
      </c>
      <c r="K150" s="49">
        <f>+'ENERO 24'!K150+'FEBRERO 24'!K150+'MARZO 24'!K150</f>
        <v>225.01</v>
      </c>
      <c r="L150" s="49">
        <f>+'ENERO 24'!L150+'FEBRERO 24'!L150+'MARZO 24'!L150</f>
        <v>0</v>
      </c>
      <c r="M150" s="49">
        <f>+'ENERO 24'!M150+'FEBRERO 24'!M150+'MARZO 24'!M150</f>
        <v>0</v>
      </c>
      <c r="N150" s="49">
        <f>+'FEBRERO 24'!N150</f>
        <v>106.4</v>
      </c>
      <c r="O150" s="49">
        <f t="shared" si="2"/>
        <v>533929.14</v>
      </c>
    </row>
    <row r="151" spans="1:15" x14ac:dyDescent="0.25">
      <c r="A151" s="5" t="s">
        <v>296</v>
      </c>
      <c r="B151" s="6" t="s">
        <v>297</v>
      </c>
      <c r="C151" s="49">
        <f>+'ENERO 24'!C151+'FEBRERO 24'!C151+'MARZO 24'!C151</f>
        <v>2812335.08</v>
      </c>
      <c r="D151" s="49">
        <f>+'ENERO 24'!D151+'FEBRERO 24'!D151+'MARZO 24'!D151</f>
        <v>1454073.55</v>
      </c>
      <c r="E151" s="49">
        <f>+'ENERO 24'!E151+'FEBRERO 24'!E151+'MARZO 24'!E151</f>
        <v>28393.629999999997</v>
      </c>
      <c r="F151" s="49">
        <f>+'ENERO 24'!F151+'FEBRERO 24'!F151+'MARZO 24'!F151</f>
        <v>111617.95000000001</v>
      </c>
      <c r="G151" s="49">
        <f>+'ENERO 24'!G151+'FEBRERO 24'!G151+'MARZO 24'!G151</f>
        <v>62558.180000000008</v>
      </c>
      <c r="H151" s="49">
        <f>+'ENERO 24'!H151+'FEBRERO 24'!H151+'MARZO 24'!H151</f>
        <v>18648.599999999999</v>
      </c>
      <c r="I151" s="49">
        <f>+'ENERO 24'!I151+'FEBRERO 24'!I151+'MARZO 24'!I151</f>
        <v>50094.94</v>
      </c>
      <c r="J151" s="49">
        <f>+'ENERO 24'!J151+'FEBRERO 24'!J151+'MARZO 24'!J151</f>
        <v>4694.1000000000004</v>
      </c>
      <c r="K151" s="49">
        <f>+'ENERO 24'!K151+'FEBRERO 24'!K151+'MARZO 24'!K151</f>
        <v>3044.2799999999997</v>
      </c>
      <c r="L151" s="49">
        <f>+'ENERO 24'!L151+'FEBRERO 24'!L151+'MARZO 24'!L151</f>
        <v>0</v>
      </c>
      <c r="M151" s="49">
        <f>+'ENERO 24'!M151+'FEBRERO 24'!M151+'MARZO 24'!M151</f>
        <v>0</v>
      </c>
      <c r="N151" s="49">
        <f>+'FEBRERO 24'!N151</f>
        <v>1304.29</v>
      </c>
      <c r="O151" s="49">
        <f t="shared" si="2"/>
        <v>4546764.5999999996</v>
      </c>
    </row>
    <row r="152" spans="1:15" x14ac:dyDescent="0.25">
      <c r="A152" s="5" t="s">
        <v>298</v>
      </c>
      <c r="B152" s="6" t="s">
        <v>299</v>
      </c>
      <c r="C152" s="49">
        <f>+'ENERO 24'!C152+'FEBRERO 24'!C152+'MARZO 24'!C152</f>
        <v>346928.28</v>
      </c>
      <c r="D152" s="49">
        <f>+'ENERO 24'!D152+'FEBRERO 24'!D152+'MARZO 24'!D152</f>
        <v>105688.26</v>
      </c>
      <c r="E152" s="49">
        <f>+'ENERO 24'!E152+'FEBRERO 24'!E152+'MARZO 24'!E152</f>
        <v>4660.53</v>
      </c>
      <c r="F152" s="49">
        <f>+'ENERO 24'!F152+'FEBRERO 24'!F152+'MARZO 24'!F152</f>
        <v>16290.220000000001</v>
      </c>
      <c r="G152" s="49">
        <f>+'ENERO 24'!G152+'FEBRERO 24'!G152+'MARZO 24'!G152</f>
        <v>7217.2100000000009</v>
      </c>
      <c r="H152" s="49">
        <f>+'ENERO 24'!H152+'FEBRERO 24'!H152+'MARZO 24'!H152</f>
        <v>2097.79</v>
      </c>
      <c r="I152" s="49">
        <f>+'ENERO 24'!I152+'FEBRERO 24'!I152+'MARZO 24'!I152</f>
        <v>5065.1499999999996</v>
      </c>
      <c r="J152" s="49">
        <f>+'ENERO 24'!J152+'FEBRERO 24'!J152+'MARZO 24'!J152</f>
        <v>862.29</v>
      </c>
      <c r="K152" s="49">
        <f>+'ENERO 24'!K152+'FEBRERO 24'!K152+'MARZO 24'!K152</f>
        <v>268.42</v>
      </c>
      <c r="L152" s="49">
        <f>+'ENERO 24'!L152+'FEBRERO 24'!L152+'MARZO 24'!L152</f>
        <v>24864</v>
      </c>
      <c r="M152" s="49">
        <f>+'ENERO 24'!M152+'FEBRERO 24'!M152+'MARZO 24'!M152</f>
        <v>0</v>
      </c>
      <c r="N152" s="49">
        <f>+'FEBRERO 24'!N152</f>
        <v>131.88</v>
      </c>
      <c r="O152" s="49">
        <f t="shared" si="2"/>
        <v>514074.03</v>
      </c>
    </row>
    <row r="153" spans="1:15" x14ac:dyDescent="0.25">
      <c r="A153" s="5" t="s">
        <v>300</v>
      </c>
      <c r="B153" s="6" t="s">
        <v>301</v>
      </c>
      <c r="C153" s="49">
        <f>+'ENERO 24'!C153+'FEBRERO 24'!C153+'MARZO 24'!C153</f>
        <v>1913455.4500000002</v>
      </c>
      <c r="D153" s="49">
        <f>+'ENERO 24'!D153+'FEBRERO 24'!D153+'MARZO 24'!D153</f>
        <v>438805.42000000004</v>
      </c>
      <c r="E153" s="49">
        <f>+'ENERO 24'!E153+'FEBRERO 24'!E153+'MARZO 24'!E153</f>
        <v>18102.07</v>
      </c>
      <c r="F153" s="49">
        <f>+'ENERO 24'!F153+'FEBRERO 24'!F153+'MARZO 24'!F153</f>
        <v>73525.390000000014</v>
      </c>
      <c r="G153" s="49">
        <f>+'ENERO 24'!G153+'FEBRERO 24'!G153+'MARZO 24'!G153</f>
        <v>34083.919999999998</v>
      </c>
      <c r="H153" s="49">
        <f>+'ENERO 24'!H153+'FEBRERO 24'!H153+'MARZO 24'!H153</f>
        <v>14237.349999999999</v>
      </c>
      <c r="I153" s="49">
        <f>+'ENERO 24'!I153+'FEBRERO 24'!I153+'MARZO 24'!I153</f>
        <v>36686.61</v>
      </c>
      <c r="J153" s="49">
        <f>+'ENERO 24'!J153+'FEBRERO 24'!J153+'MARZO 24'!J153</f>
        <v>2318.0700000000002</v>
      </c>
      <c r="K153" s="49">
        <f>+'ENERO 24'!K153+'FEBRERO 24'!K153+'MARZO 24'!K153</f>
        <v>2799.6099999999997</v>
      </c>
      <c r="L153" s="49">
        <f>+'ENERO 24'!L153+'FEBRERO 24'!L153+'MARZO 24'!L153</f>
        <v>32203</v>
      </c>
      <c r="M153" s="49">
        <f>+'ENERO 24'!M153+'FEBRERO 24'!M153+'MARZO 24'!M153</f>
        <v>0</v>
      </c>
      <c r="N153" s="49">
        <f>+'FEBRERO 24'!N153</f>
        <v>955.19</v>
      </c>
      <c r="O153" s="49">
        <f t="shared" si="2"/>
        <v>2567172.0799999996</v>
      </c>
    </row>
    <row r="154" spans="1:15" x14ac:dyDescent="0.25">
      <c r="A154" s="5" t="s">
        <v>302</v>
      </c>
      <c r="B154" s="6" t="s">
        <v>303</v>
      </c>
      <c r="C154" s="49">
        <f>+'ENERO 24'!C154+'FEBRERO 24'!C154+'MARZO 24'!C154</f>
        <v>839533.53</v>
      </c>
      <c r="D154" s="49">
        <f>+'ENERO 24'!D154+'FEBRERO 24'!D154+'MARZO 24'!D154</f>
        <v>327063.73</v>
      </c>
      <c r="E154" s="49">
        <f>+'ENERO 24'!E154+'FEBRERO 24'!E154+'MARZO 24'!E154</f>
        <v>10555.35</v>
      </c>
      <c r="F154" s="49">
        <f>+'ENERO 24'!F154+'FEBRERO 24'!F154+'MARZO 24'!F154</f>
        <v>37937.72</v>
      </c>
      <c r="G154" s="49">
        <f>+'ENERO 24'!G154+'FEBRERO 24'!G154+'MARZO 24'!G154</f>
        <v>19020.97</v>
      </c>
      <c r="H154" s="49">
        <f>+'ENERO 24'!H154+'FEBRERO 24'!H154+'MARZO 24'!H154</f>
        <v>5317.27</v>
      </c>
      <c r="I154" s="49">
        <f>+'ENERO 24'!I154+'FEBRERO 24'!I154+'MARZO 24'!I154</f>
        <v>13777</v>
      </c>
      <c r="J154" s="49">
        <f>+'ENERO 24'!J154+'FEBRERO 24'!J154+'MARZO 24'!J154</f>
        <v>1797.72</v>
      </c>
      <c r="K154" s="49">
        <f>+'ENERO 24'!K154+'FEBRERO 24'!K154+'MARZO 24'!K154</f>
        <v>770.33999999999992</v>
      </c>
      <c r="L154" s="49">
        <f>+'ENERO 24'!L154+'FEBRERO 24'!L154+'MARZO 24'!L154</f>
        <v>48800</v>
      </c>
      <c r="M154" s="49">
        <f>+'ENERO 24'!M154+'FEBRERO 24'!M154+'MARZO 24'!M154</f>
        <v>0</v>
      </c>
      <c r="N154" s="49">
        <f>+'FEBRERO 24'!N154</f>
        <v>358.7</v>
      </c>
      <c r="O154" s="49">
        <f t="shared" si="2"/>
        <v>1304932.33</v>
      </c>
    </row>
    <row r="155" spans="1:15" x14ac:dyDescent="0.25">
      <c r="A155" s="5" t="s">
        <v>304</v>
      </c>
      <c r="B155" s="6" t="s">
        <v>305</v>
      </c>
      <c r="C155" s="49">
        <f>+'ENERO 24'!C155+'FEBRERO 24'!C155+'MARZO 24'!C155</f>
        <v>496203.93000000005</v>
      </c>
      <c r="D155" s="49">
        <f>+'ENERO 24'!D155+'FEBRERO 24'!D155+'MARZO 24'!D155</f>
        <v>215767.34999999998</v>
      </c>
      <c r="E155" s="49">
        <f>+'ENERO 24'!E155+'FEBRERO 24'!E155+'MARZO 24'!E155</f>
        <v>6551.34</v>
      </c>
      <c r="F155" s="49">
        <f>+'ENERO 24'!F155+'FEBRERO 24'!F155+'MARZO 24'!F155</f>
        <v>23127.11</v>
      </c>
      <c r="G155" s="49">
        <f>+'ENERO 24'!G155+'FEBRERO 24'!G155+'MARZO 24'!G155</f>
        <v>2492.12</v>
      </c>
      <c r="H155" s="49">
        <f>+'ENERO 24'!H155+'FEBRERO 24'!H155+'MARZO 24'!H155</f>
        <v>3016.66</v>
      </c>
      <c r="I155" s="49">
        <f>+'ENERO 24'!I155+'FEBRERO 24'!I155+'MARZO 24'!I155</f>
        <v>4200.9500000000007</v>
      </c>
      <c r="J155" s="49">
        <f>+'ENERO 24'!J155+'FEBRERO 24'!J155+'MARZO 24'!J155</f>
        <v>1142.6999999999998</v>
      </c>
      <c r="K155" s="49">
        <f>+'ENERO 24'!K155+'FEBRERO 24'!K155+'MARZO 24'!K155</f>
        <v>394.15999999999997</v>
      </c>
      <c r="L155" s="49">
        <f>+'ENERO 24'!L155+'FEBRERO 24'!L155+'MARZO 24'!L155</f>
        <v>0</v>
      </c>
      <c r="M155" s="49">
        <f>+'ENERO 24'!M155+'FEBRERO 24'!M155+'MARZO 24'!M155</f>
        <v>0</v>
      </c>
      <c r="N155" s="49">
        <f>+'FEBRERO 24'!N155</f>
        <v>109.38</v>
      </c>
      <c r="O155" s="49">
        <f t="shared" si="2"/>
        <v>753005.7</v>
      </c>
    </row>
    <row r="156" spans="1:15" x14ac:dyDescent="0.25">
      <c r="A156" s="5" t="s">
        <v>306</v>
      </c>
      <c r="B156" s="6" t="s">
        <v>307</v>
      </c>
      <c r="C156" s="49">
        <f>+'ENERO 24'!C156+'FEBRERO 24'!C156+'MARZO 24'!C156</f>
        <v>742193.16</v>
      </c>
      <c r="D156" s="49">
        <f>+'ENERO 24'!D156+'FEBRERO 24'!D156+'MARZO 24'!D156</f>
        <v>323066.92</v>
      </c>
      <c r="E156" s="49">
        <f>+'ENERO 24'!E156+'FEBRERO 24'!E156+'MARZO 24'!E156</f>
        <v>9171.9700000000012</v>
      </c>
      <c r="F156" s="49">
        <f>+'ENERO 24'!F156+'FEBRERO 24'!F156+'MARZO 24'!F156</f>
        <v>33414.28</v>
      </c>
      <c r="G156" s="49">
        <f>+'ENERO 24'!G156+'FEBRERO 24'!G156+'MARZO 24'!G156</f>
        <v>14830.29</v>
      </c>
      <c r="H156" s="49">
        <f>+'ENERO 24'!H156+'FEBRERO 24'!H156+'MARZO 24'!H156</f>
        <v>4427.51</v>
      </c>
      <c r="I156" s="49">
        <f>+'ENERO 24'!I156+'FEBRERO 24'!I156+'MARZO 24'!I156</f>
        <v>10499.810000000001</v>
      </c>
      <c r="J156" s="49">
        <f>+'ENERO 24'!J156+'FEBRERO 24'!J156+'MARZO 24'!J156</f>
        <v>1554.06</v>
      </c>
      <c r="K156" s="49">
        <f>+'ENERO 24'!K156+'FEBRERO 24'!K156+'MARZO 24'!K156</f>
        <v>571.87</v>
      </c>
      <c r="L156" s="49">
        <f>+'ENERO 24'!L156+'FEBRERO 24'!L156+'MARZO 24'!L156</f>
        <v>0</v>
      </c>
      <c r="M156" s="49">
        <f>+'ENERO 24'!M156+'FEBRERO 24'!M156+'MARZO 24'!M156</f>
        <v>0</v>
      </c>
      <c r="N156" s="49">
        <f>+'FEBRERO 24'!N156</f>
        <v>273.38</v>
      </c>
      <c r="O156" s="49">
        <f t="shared" si="2"/>
        <v>1140003.2500000002</v>
      </c>
    </row>
    <row r="157" spans="1:15" x14ac:dyDescent="0.25">
      <c r="A157" s="5" t="s">
        <v>308</v>
      </c>
      <c r="B157" s="6" t="s">
        <v>309</v>
      </c>
      <c r="C157" s="49">
        <f>+'ENERO 24'!C157+'FEBRERO 24'!C157+'MARZO 24'!C157</f>
        <v>580395.1399999999</v>
      </c>
      <c r="D157" s="49">
        <f>+'ENERO 24'!D157+'FEBRERO 24'!D157+'MARZO 24'!D157</f>
        <v>231072.15</v>
      </c>
      <c r="E157" s="49">
        <f>+'ENERO 24'!E157+'FEBRERO 24'!E157+'MARZO 24'!E157</f>
        <v>7179.99</v>
      </c>
      <c r="F157" s="49">
        <f>+'ENERO 24'!F157+'FEBRERO 24'!F157+'MARZO 24'!F157</f>
        <v>25957.07</v>
      </c>
      <c r="G157" s="49">
        <f>+'ENERO 24'!G157+'FEBRERO 24'!G157+'MARZO 24'!G157</f>
        <v>13756.23</v>
      </c>
      <c r="H157" s="49">
        <f>+'ENERO 24'!H157+'FEBRERO 24'!H157+'MARZO 24'!H157</f>
        <v>3675.34</v>
      </c>
      <c r="I157" s="49">
        <f>+'ENERO 24'!I157+'FEBRERO 24'!I157+'MARZO 24'!I157</f>
        <v>9757.2999999999993</v>
      </c>
      <c r="J157" s="49">
        <f>+'ENERO 24'!J157+'FEBRERO 24'!J157+'MARZO 24'!J157</f>
        <v>1255.98</v>
      </c>
      <c r="K157" s="49">
        <f>+'ENERO 24'!K157+'FEBRERO 24'!K157+'MARZO 24'!K157</f>
        <v>534.30999999999995</v>
      </c>
      <c r="L157" s="49">
        <f>+'ENERO 24'!L157+'FEBRERO 24'!L157+'MARZO 24'!L157</f>
        <v>60837</v>
      </c>
      <c r="M157" s="49">
        <f>+'ENERO 24'!M157+'FEBRERO 24'!M157+'MARZO 24'!M157</f>
        <v>0</v>
      </c>
      <c r="N157" s="49">
        <f>+'FEBRERO 24'!N157</f>
        <v>254.04</v>
      </c>
      <c r="O157" s="49">
        <f t="shared" si="2"/>
        <v>934674.54999999993</v>
      </c>
    </row>
    <row r="158" spans="1:15" x14ac:dyDescent="0.25">
      <c r="A158" s="5" t="s">
        <v>310</v>
      </c>
      <c r="B158" s="6" t="s">
        <v>311</v>
      </c>
      <c r="C158" s="49">
        <f>+'ENERO 24'!C158+'FEBRERO 24'!C158+'MARZO 24'!C158</f>
        <v>2959152.79</v>
      </c>
      <c r="D158" s="49">
        <f>+'ENERO 24'!D158+'FEBRERO 24'!D158+'MARZO 24'!D158</f>
        <v>734936.25</v>
      </c>
      <c r="E158" s="49">
        <f>+'ENERO 24'!E158+'FEBRERO 24'!E158+'MARZO 24'!E158</f>
        <v>29222.11</v>
      </c>
      <c r="F158" s="49">
        <f>+'ENERO 24'!F158+'FEBRERO 24'!F158+'MARZO 24'!F158</f>
        <v>117099.34999999999</v>
      </c>
      <c r="G158" s="49">
        <f>+'ENERO 24'!G158+'FEBRERO 24'!G158+'MARZO 24'!G158</f>
        <v>90629.74</v>
      </c>
      <c r="H158" s="49">
        <f>+'ENERO 24'!H158+'FEBRERO 24'!H158+'MARZO 24'!H158</f>
        <v>21237.47</v>
      </c>
      <c r="I158" s="49">
        <f>+'ENERO 24'!I158+'FEBRERO 24'!I158+'MARZO 24'!I158</f>
        <v>69506.69</v>
      </c>
      <c r="J158" s="49">
        <f>+'ENERO 24'!J158+'FEBRERO 24'!J158+'MARZO 24'!J158</f>
        <v>3433.1099999999997</v>
      </c>
      <c r="K158" s="49">
        <f>+'ENERO 24'!K158+'FEBRERO 24'!K158+'MARZO 24'!K158</f>
        <v>3981.4399999999996</v>
      </c>
      <c r="L158" s="49">
        <f>+'ENERO 24'!L158+'FEBRERO 24'!L158+'MARZO 24'!L158</f>
        <v>0</v>
      </c>
      <c r="M158" s="49">
        <f>+'ENERO 24'!M158+'FEBRERO 24'!M158+'MARZO 24'!M158</f>
        <v>0</v>
      </c>
      <c r="N158" s="49">
        <f>+'FEBRERO 24'!N158</f>
        <v>1809.7</v>
      </c>
      <c r="O158" s="49">
        <f t="shared" si="2"/>
        <v>4031008.6500000004</v>
      </c>
    </row>
    <row r="159" spans="1:15" x14ac:dyDescent="0.25">
      <c r="A159" s="5" t="s">
        <v>312</v>
      </c>
      <c r="B159" s="6" t="s">
        <v>313</v>
      </c>
      <c r="C159" s="49">
        <f>+'ENERO 24'!C159+'FEBRERO 24'!C159+'MARZO 24'!C159</f>
        <v>221829.69</v>
      </c>
      <c r="D159" s="49">
        <f>+'ENERO 24'!D159+'FEBRERO 24'!D159+'MARZO 24'!D159</f>
        <v>90226.200000000012</v>
      </c>
      <c r="E159" s="49">
        <f>+'ENERO 24'!E159+'FEBRERO 24'!E159+'MARZO 24'!E159</f>
        <v>3507.8</v>
      </c>
      <c r="F159" s="49">
        <f>+'ENERO 24'!F159+'FEBRERO 24'!F159+'MARZO 24'!F159</f>
        <v>11566.74</v>
      </c>
      <c r="G159" s="49">
        <f>+'ENERO 24'!G159+'FEBRERO 24'!G159+'MARZO 24'!G159</f>
        <v>2095.2800000000002</v>
      </c>
      <c r="H159" s="49">
        <f>+'ENERO 24'!H159+'FEBRERO 24'!H159+'MARZO 24'!H159</f>
        <v>1156.78</v>
      </c>
      <c r="I159" s="49">
        <f>+'ENERO 24'!I159+'FEBRERO 24'!I159+'MARZO 24'!I159</f>
        <v>1491.67</v>
      </c>
      <c r="J159" s="49">
        <f>+'ENERO 24'!J159+'FEBRERO 24'!J159+'MARZO 24'!J159</f>
        <v>704.09999999999991</v>
      </c>
      <c r="K159" s="49">
        <f>+'ENERO 24'!K159+'FEBRERO 24'!K159+'MARZO 24'!K159</f>
        <v>80.58</v>
      </c>
      <c r="L159" s="49">
        <f>+'ENERO 24'!L159+'FEBRERO 24'!L159+'MARZO 24'!L159</f>
        <v>0</v>
      </c>
      <c r="M159" s="49">
        <f>+'ENERO 24'!M159+'FEBRERO 24'!M159+'MARZO 24'!M159</f>
        <v>0</v>
      </c>
      <c r="N159" s="49">
        <f>+'FEBRERO 24'!N159</f>
        <v>38.840000000000003</v>
      </c>
      <c r="O159" s="49">
        <f t="shared" si="2"/>
        <v>332697.68000000005</v>
      </c>
    </row>
    <row r="160" spans="1:15" x14ac:dyDescent="0.25">
      <c r="A160" s="5" t="s">
        <v>314</v>
      </c>
      <c r="B160" s="6" t="s">
        <v>315</v>
      </c>
      <c r="C160" s="49">
        <f>+'ENERO 24'!C160+'FEBRERO 24'!C160+'MARZO 24'!C160</f>
        <v>660385.62</v>
      </c>
      <c r="D160" s="49">
        <f>+'ENERO 24'!D160+'FEBRERO 24'!D160+'MARZO 24'!D160</f>
        <v>144721.20000000001</v>
      </c>
      <c r="E160" s="49">
        <f>+'ENERO 24'!E160+'FEBRERO 24'!E160+'MARZO 24'!E160</f>
        <v>8228.1</v>
      </c>
      <c r="F160" s="49">
        <f>+'ENERO 24'!F160+'FEBRERO 24'!F160+'MARZO 24'!F160</f>
        <v>29699.73</v>
      </c>
      <c r="G160" s="49">
        <f>+'ENERO 24'!G160+'FEBRERO 24'!G160+'MARZO 24'!G160</f>
        <v>17233.27</v>
      </c>
      <c r="H160" s="49">
        <f>+'ENERO 24'!H160+'FEBRERO 24'!H160+'MARZO 24'!H160</f>
        <v>4253.17</v>
      </c>
      <c r="I160" s="49">
        <f>+'ENERO 24'!I160+'FEBRERO 24'!I160+'MARZO 24'!I160</f>
        <v>11823.490000000002</v>
      </c>
      <c r="J160" s="49">
        <f>+'ENERO 24'!J160+'FEBRERO 24'!J160+'MARZO 24'!J160</f>
        <v>1333.65</v>
      </c>
      <c r="K160" s="49">
        <f>+'ENERO 24'!K160+'FEBRERO 24'!K160+'MARZO 24'!K160</f>
        <v>638.99</v>
      </c>
      <c r="L160" s="49">
        <f>+'ENERO 24'!L160+'FEBRERO 24'!L160+'MARZO 24'!L160</f>
        <v>27259</v>
      </c>
      <c r="M160" s="49">
        <f>+'ENERO 24'!M160+'FEBRERO 24'!M160+'MARZO 24'!M160</f>
        <v>0</v>
      </c>
      <c r="N160" s="49">
        <f>+'FEBRERO 24'!N160</f>
        <v>307.83999999999997</v>
      </c>
      <c r="O160" s="49">
        <f t="shared" si="2"/>
        <v>905884.06</v>
      </c>
    </row>
    <row r="161" spans="1:15" x14ac:dyDescent="0.25">
      <c r="A161" s="5" t="s">
        <v>316</v>
      </c>
      <c r="B161" s="6" t="s">
        <v>317</v>
      </c>
      <c r="C161" s="49">
        <f>+'ENERO 24'!C161+'FEBRERO 24'!C161+'MARZO 24'!C161</f>
        <v>1113850.25</v>
      </c>
      <c r="D161" s="49">
        <f>+'ENERO 24'!D161+'FEBRERO 24'!D161+'MARZO 24'!D161</f>
        <v>141529.20000000001</v>
      </c>
      <c r="E161" s="49">
        <f>+'ENERO 24'!E161+'FEBRERO 24'!E161+'MARZO 24'!E161</f>
        <v>12743.32</v>
      </c>
      <c r="F161" s="49">
        <f>+'ENERO 24'!F161+'FEBRERO 24'!F161+'MARZO 24'!F161</f>
        <v>47705.889999999992</v>
      </c>
      <c r="G161" s="49">
        <f>+'ENERO 24'!G161+'FEBRERO 24'!G161+'MARZO 24'!G161</f>
        <v>32668.53</v>
      </c>
      <c r="H161" s="49">
        <f>+'ENERO 24'!H161+'FEBRERO 24'!H161+'MARZO 24'!H161</f>
        <v>7457.26</v>
      </c>
      <c r="I161" s="49">
        <f>+'ENERO 24'!I161+'FEBRERO 24'!I161+'MARZO 24'!I161</f>
        <v>23133.11</v>
      </c>
      <c r="J161" s="49">
        <f>+'ENERO 24'!J161+'FEBRERO 24'!J161+'MARZO 24'!J161</f>
        <v>1920.4499999999998</v>
      </c>
      <c r="K161" s="49">
        <f>+'ENERO 24'!K161+'FEBRERO 24'!K161+'MARZO 24'!K161</f>
        <v>1225.79</v>
      </c>
      <c r="L161" s="49">
        <f>+'ENERO 24'!L161+'FEBRERO 24'!L161+'MARZO 24'!L161</f>
        <v>39435</v>
      </c>
      <c r="M161" s="49">
        <f>+'ENERO 24'!M161+'FEBRERO 24'!M161+'MARZO 24'!M161</f>
        <v>0</v>
      </c>
      <c r="N161" s="49">
        <f>+'FEBRERO 24'!N161</f>
        <v>602.29999999999995</v>
      </c>
      <c r="O161" s="49">
        <f t="shared" si="2"/>
        <v>1422271.1</v>
      </c>
    </row>
    <row r="162" spans="1:15" x14ac:dyDescent="0.25">
      <c r="A162" s="5" t="s">
        <v>318</v>
      </c>
      <c r="B162" s="6" t="s">
        <v>319</v>
      </c>
      <c r="C162" s="49">
        <f>+'ENERO 24'!C162+'FEBRERO 24'!C162+'MARZO 24'!C162</f>
        <v>814639.86999999988</v>
      </c>
      <c r="D162" s="49">
        <f>+'ENERO 24'!D162+'FEBRERO 24'!D162+'MARZO 24'!D162</f>
        <v>320865.04000000004</v>
      </c>
      <c r="E162" s="49">
        <f>+'ENERO 24'!E162+'FEBRERO 24'!E162+'MARZO 24'!E162</f>
        <v>10149.01</v>
      </c>
      <c r="F162" s="49">
        <f>+'ENERO 24'!F162+'FEBRERO 24'!F162+'MARZO 24'!F162</f>
        <v>36643.14</v>
      </c>
      <c r="G162" s="49">
        <f>+'ENERO 24'!G162+'FEBRERO 24'!G162+'MARZO 24'!G162</f>
        <v>15645.05</v>
      </c>
      <c r="H162" s="49">
        <f>+'ENERO 24'!H162+'FEBRERO 24'!H162+'MARZO 24'!H162</f>
        <v>5076.76</v>
      </c>
      <c r="I162" s="49">
        <f>+'ENERO 24'!I162+'FEBRERO 24'!I162+'MARZO 24'!I162</f>
        <v>12053.19</v>
      </c>
      <c r="J162" s="49">
        <f>+'ENERO 24'!J162+'FEBRERO 24'!J162+'MARZO 24'!J162</f>
        <v>1770.6000000000001</v>
      </c>
      <c r="K162" s="49">
        <f>+'ENERO 24'!K162+'FEBRERO 24'!K162+'MARZO 24'!K162</f>
        <v>714.97</v>
      </c>
      <c r="L162" s="49">
        <f>+'ENERO 24'!L162+'FEBRERO 24'!L162+'MARZO 24'!L162</f>
        <v>0</v>
      </c>
      <c r="M162" s="49">
        <f>+'ENERO 24'!M162+'FEBRERO 24'!M162+'MARZO 24'!M162</f>
        <v>0</v>
      </c>
      <c r="N162" s="49">
        <f>+'FEBRERO 24'!N162</f>
        <v>313.82</v>
      </c>
      <c r="O162" s="49">
        <f t="shared" si="2"/>
        <v>1217871.45</v>
      </c>
    </row>
    <row r="163" spans="1:15" x14ac:dyDescent="0.25">
      <c r="A163" s="5" t="s">
        <v>320</v>
      </c>
      <c r="B163" s="6" t="s">
        <v>321</v>
      </c>
      <c r="C163" s="49">
        <f>+'ENERO 24'!C163+'FEBRERO 24'!C163+'MARZO 24'!C163</f>
        <v>445843.46</v>
      </c>
      <c r="D163" s="49">
        <f>+'ENERO 24'!D163+'FEBRERO 24'!D163+'MARZO 24'!D163</f>
        <v>207442.09000000003</v>
      </c>
      <c r="E163" s="49">
        <f>+'ENERO 24'!E163+'FEBRERO 24'!E163+'MARZO 24'!E163</f>
        <v>6317.51</v>
      </c>
      <c r="F163" s="49">
        <f>+'ENERO 24'!F163+'FEBRERO 24'!F163+'MARZO 24'!F163</f>
        <v>21674.230000000003</v>
      </c>
      <c r="G163" s="49">
        <f>+'ENERO 24'!G163+'FEBRERO 24'!G163+'MARZO 24'!G163</f>
        <v>7318.3600000000006</v>
      </c>
      <c r="H163" s="49">
        <f>+'ENERO 24'!H163+'FEBRERO 24'!H163+'MARZO 24'!H163</f>
        <v>2611.8900000000003</v>
      </c>
      <c r="I163" s="49">
        <f>+'ENERO 24'!I163+'FEBRERO 24'!I163+'MARZO 24'!I163</f>
        <v>5293.34</v>
      </c>
      <c r="J163" s="49">
        <f>+'ENERO 24'!J163+'FEBRERO 24'!J163+'MARZO 24'!J163</f>
        <v>1159.1399999999999</v>
      </c>
      <c r="K163" s="49">
        <f>+'ENERO 24'!K163+'FEBRERO 24'!K163+'MARZO 24'!K163</f>
        <v>301.62</v>
      </c>
      <c r="L163" s="49">
        <f>+'ENERO 24'!L163+'FEBRERO 24'!L163+'MARZO 24'!L163</f>
        <v>0</v>
      </c>
      <c r="M163" s="49">
        <f>+'ENERO 24'!M163+'FEBRERO 24'!M163+'MARZO 24'!M163</f>
        <v>0</v>
      </c>
      <c r="N163" s="49">
        <f>+'FEBRERO 24'!N163</f>
        <v>137.82</v>
      </c>
      <c r="O163" s="49">
        <f t="shared" si="2"/>
        <v>698099.46</v>
      </c>
    </row>
    <row r="164" spans="1:15" x14ac:dyDescent="0.25">
      <c r="A164" s="5" t="s">
        <v>322</v>
      </c>
      <c r="B164" s="6" t="s">
        <v>323</v>
      </c>
      <c r="C164" s="49">
        <f>+'ENERO 24'!C164+'FEBRERO 24'!C164+'MARZO 24'!C164</f>
        <v>1132875.51</v>
      </c>
      <c r="D164" s="49">
        <f>+'ENERO 24'!D164+'FEBRERO 24'!D164+'MARZO 24'!D164</f>
        <v>311519.97000000003</v>
      </c>
      <c r="E164" s="49">
        <f>+'ENERO 24'!E164+'FEBRERO 24'!E164+'MARZO 24'!E164</f>
        <v>13182.11</v>
      </c>
      <c r="F164" s="49">
        <f>+'ENERO 24'!F164+'FEBRERO 24'!F164+'MARZO 24'!F164</f>
        <v>48823.8</v>
      </c>
      <c r="G164" s="49">
        <f>+'ENERO 24'!G164+'FEBRERO 24'!G164+'MARZO 24'!G164</f>
        <v>24355.64</v>
      </c>
      <c r="H164" s="49">
        <f>+'ENERO 24'!H164+'FEBRERO 24'!H164+'MARZO 24'!H164</f>
        <v>7773.6500000000015</v>
      </c>
      <c r="I164" s="49">
        <f>+'ENERO 24'!I164+'FEBRERO 24'!I164+'MARZO 24'!I164</f>
        <v>20572.349999999999</v>
      </c>
      <c r="J164" s="49">
        <f>+'ENERO 24'!J164+'FEBRERO 24'!J164+'MARZO 24'!J164</f>
        <v>2005.29</v>
      </c>
      <c r="K164" s="49">
        <f>+'ENERO 24'!K164+'FEBRERO 24'!K164+'MARZO 24'!K164</f>
        <v>1319.51</v>
      </c>
      <c r="L164" s="49">
        <f>+'ENERO 24'!L164+'FEBRERO 24'!L164+'MARZO 24'!L164</f>
        <v>30223</v>
      </c>
      <c r="M164" s="49">
        <f>+'ENERO 24'!M164+'FEBRERO 24'!M164+'MARZO 24'!M164</f>
        <v>0</v>
      </c>
      <c r="N164" s="49">
        <f>+'FEBRERO 24'!N164</f>
        <v>535.63</v>
      </c>
      <c r="O164" s="49">
        <f t="shared" si="2"/>
        <v>1593186.46</v>
      </c>
    </row>
    <row r="165" spans="1:15" x14ac:dyDescent="0.25">
      <c r="A165" s="5" t="s">
        <v>324</v>
      </c>
      <c r="B165" s="6" t="s">
        <v>325</v>
      </c>
      <c r="C165" s="49">
        <f>+'ENERO 24'!C165+'FEBRERO 24'!C165+'MARZO 24'!C165</f>
        <v>6528086.0199999996</v>
      </c>
      <c r="D165" s="49">
        <f>+'ENERO 24'!D165+'FEBRERO 24'!D165+'MARZO 24'!D165</f>
        <v>2179576.71</v>
      </c>
      <c r="E165" s="49">
        <f>+'ENERO 24'!E165+'FEBRERO 24'!E165+'MARZO 24'!E165</f>
        <v>60284.850000000006</v>
      </c>
      <c r="F165" s="49">
        <f>+'ENERO 24'!F165+'FEBRERO 24'!F165+'MARZO 24'!F165</f>
        <v>248864.98</v>
      </c>
      <c r="G165" s="49">
        <f>+'ENERO 24'!G165+'FEBRERO 24'!G165+'MARZO 24'!G165</f>
        <v>108488.29999999999</v>
      </c>
      <c r="H165" s="49">
        <f>+'ENERO 24'!H165+'FEBRERO 24'!H165+'MARZO 24'!H165</f>
        <v>47484.17</v>
      </c>
      <c r="I165" s="49">
        <f>+'ENERO 24'!I165+'FEBRERO 24'!I165+'MARZO 24'!I165</f>
        <v>119232.93</v>
      </c>
      <c r="J165" s="49">
        <f>+'ENERO 24'!J165+'FEBRERO 24'!J165+'MARZO 24'!J165</f>
        <v>7394.61</v>
      </c>
      <c r="K165" s="49">
        <f>+'ENERO 24'!K165+'FEBRERO 24'!K165+'MARZO 24'!K165</f>
        <v>9139.43</v>
      </c>
      <c r="L165" s="49">
        <f>+'ENERO 24'!L165+'FEBRERO 24'!L165+'MARZO 24'!L165</f>
        <v>0</v>
      </c>
      <c r="M165" s="49">
        <f>+'ENERO 24'!M165+'FEBRERO 24'!M165+'MARZO 24'!M165</f>
        <v>0</v>
      </c>
      <c r="N165" s="49">
        <f>+'FEBRERO 24'!N165</f>
        <v>3104.39</v>
      </c>
      <c r="O165" s="49">
        <f t="shared" si="2"/>
        <v>9311656.3900000006</v>
      </c>
    </row>
    <row r="166" spans="1:15" x14ac:dyDescent="0.25">
      <c r="A166" s="5" t="s">
        <v>326</v>
      </c>
      <c r="B166" s="6" t="s">
        <v>327</v>
      </c>
      <c r="C166" s="49">
        <f>+'ENERO 24'!C166+'FEBRERO 24'!C166+'MARZO 24'!C166</f>
        <v>962832.25</v>
      </c>
      <c r="D166" s="49">
        <f>+'ENERO 24'!D166+'FEBRERO 24'!D166+'MARZO 24'!D166</f>
        <v>374538.98</v>
      </c>
      <c r="E166" s="49">
        <f>+'ENERO 24'!E166+'FEBRERO 24'!E166+'MARZO 24'!E166</f>
        <v>11627.470000000001</v>
      </c>
      <c r="F166" s="49">
        <f>+'ENERO 24'!F166+'FEBRERO 24'!F166+'MARZO 24'!F166</f>
        <v>42195.12</v>
      </c>
      <c r="G166" s="49">
        <f>+'ENERO 24'!G166+'FEBRERO 24'!G166+'MARZO 24'!G166</f>
        <v>15015.74</v>
      </c>
      <c r="H166" s="49">
        <f>+'ENERO 24'!H166+'FEBRERO 24'!H166+'MARZO 24'!H166</f>
        <v>6620.45</v>
      </c>
      <c r="I166" s="49">
        <f>+'ENERO 24'!I166+'FEBRERO 24'!I166+'MARZO 24'!I166</f>
        <v>15018.869999999999</v>
      </c>
      <c r="J166" s="49">
        <f>+'ENERO 24'!J166+'FEBRERO 24'!J166+'MARZO 24'!J166</f>
        <v>1941.81</v>
      </c>
      <c r="K166" s="49">
        <f>+'ENERO 24'!K166+'FEBRERO 24'!K166+'MARZO 24'!K166</f>
        <v>1113.48</v>
      </c>
      <c r="L166" s="49">
        <f>+'ENERO 24'!L166+'FEBRERO 24'!L166+'MARZO 24'!L166</f>
        <v>43134</v>
      </c>
      <c r="M166" s="49">
        <f>+'ENERO 24'!M166+'FEBRERO 24'!M166+'MARZO 24'!M166</f>
        <v>0</v>
      </c>
      <c r="N166" s="49">
        <f>+'FEBRERO 24'!N166</f>
        <v>391.04</v>
      </c>
      <c r="O166" s="49">
        <f t="shared" si="2"/>
        <v>1474429.2100000002</v>
      </c>
    </row>
    <row r="167" spans="1:15" x14ac:dyDescent="0.25">
      <c r="A167" s="5" t="s">
        <v>328</v>
      </c>
      <c r="B167" s="6" t="s">
        <v>329</v>
      </c>
      <c r="C167" s="49">
        <f>+'ENERO 24'!C167+'FEBRERO 24'!C167+'MARZO 24'!C167</f>
        <v>1359428.9200000002</v>
      </c>
      <c r="D167" s="49">
        <f>+'ENERO 24'!D167+'FEBRERO 24'!D167+'MARZO 24'!D167</f>
        <v>220157.73</v>
      </c>
      <c r="E167" s="49">
        <f>+'ENERO 24'!E167+'FEBRERO 24'!E167+'MARZO 24'!E167</f>
        <v>15161.849999999999</v>
      </c>
      <c r="F167" s="49">
        <f>+'ENERO 24'!F167+'FEBRERO 24'!F167+'MARZO 24'!F167</f>
        <v>57470.590000000011</v>
      </c>
      <c r="G167" s="49">
        <f>+'ENERO 24'!G167+'FEBRERO 24'!G167+'MARZO 24'!G167</f>
        <v>37748.76</v>
      </c>
      <c r="H167" s="49">
        <f>+'ENERO 24'!H167+'FEBRERO 24'!H167+'MARZO 24'!H167</f>
        <v>9124.9800000000014</v>
      </c>
      <c r="I167" s="49">
        <f>+'ENERO 24'!I167+'FEBRERO 24'!I167+'MARZO 24'!I167</f>
        <v>27170.85</v>
      </c>
      <c r="J167" s="49">
        <f>+'ENERO 24'!J167+'FEBRERO 24'!J167+'MARZO 24'!J167</f>
        <v>2216.67</v>
      </c>
      <c r="K167" s="49">
        <f>+'ENERO 24'!K167+'FEBRERO 24'!K167+'MARZO 24'!K167</f>
        <v>1516.28</v>
      </c>
      <c r="L167" s="49">
        <f>+'ENERO 24'!L167+'FEBRERO 24'!L167+'MARZO 24'!L167</f>
        <v>0</v>
      </c>
      <c r="M167" s="49">
        <f>+'ENERO 24'!M167+'FEBRERO 24'!M167+'MARZO 24'!M167</f>
        <v>0</v>
      </c>
      <c r="N167" s="49">
        <f>+'FEBRERO 24'!N167</f>
        <v>707.43</v>
      </c>
      <c r="O167" s="49">
        <f t="shared" si="2"/>
        <v>1730704.0600000003</v>
      </c>
    </row>
    <row r="168" spans="1:15" x14ac:dyDescent="0.25">
      <c r="A168" s="5" t="s">
        <v>330</v>
      </c>
      <c r="B168" s="6" t="s">
        <v>331</v>
      </c>
      <c r="C168" s="49">
        <f>+'ENERO 24'!C168+'FEBRERO 24'!C168+'MARZO 24'!C168</f>
        <v>603404.13000000012</v>
      </c>
      <c r="D168" s="49">
        <f>+'ENERO 24'!D168+'FEBRERO 24'!D168+'MARZO 24'!D168</f>
        <v>236141.91</v>
      </c>
      <c r="E168" s="49">
        <f>+'ENERO 24'!E168+'FEBRERO 24'!E168+'MARZO 24'!E168</f>
        <v>7195.15</v>
      </c>
      <c r="F168" s="49">
        <f>+'ENERO 24'!F168+'FEBRERO 24'!F168+'MARZO 24'!F168</f>
        <v>26546.86</v>
      </c>
      <c r="G168" s="49">
        <f>+'ENERO 24'!G168+'FEBRERO 24'!G168+'MARZO 24'!G168</f>
        <v>9510.4</v>
      </c>
      <c r="H168" s="49">
        <f>+'ENERO 24'!H168+'FEBRERO 24'!H168+'MARZO 24'!H168</f>
        <v>3714.96</v>
      </c>
      <c r="I168" s="49">
        <f>+'ENERO 24'!I168+'FEBRERO 24'!I168+'MARZO 24'!I168</f>
        <v>8047.0499999999993</v>
      </c>
      <c r="J168" s="49">
        <f>+'ENERO 24'!J168+'FEBRERO 24'!J168+'MARZO 24'!J168</f>
        <v>1221.51</v>
      </c>
      <c r="K168" s="49">
        <f>+'ENERO 24'!K168+'FEBRERO 24'!K168+'MARZO 24'!K168</f>
        <v>519.23</v>
      </c>
      <c r="L168" s="49">
        <f>+'ENERO 24'!L168+'FEBRERO 24'!L168+'MARZO 24'!L168</f>
        <v>52272</v>
      </c>
      <c r="M168" s="49">
        <f>+'ENERO 24'!M168+'FEBRERO 24'!M168+'MARZO 24'!M168</f>
        <v>0</v>
      </c>
      <c r="N168" s="49">
        <f>+'FEBRERO 24'!N168</f>
        <v>209.52</v>
      </c>
      <c r="O168" s="49">
        <f t="shared" si="2"/>
        <v>948782.7200000002</v>
      </c>
    </row>
    <row r="169" spans="1:15" x14ac:dyDescent="0.25">
      <c r="A169" s="5" t="s">
        <v>332</v>
      </c>
      <c r="B169" s="6" t="s">
        <v>333</v>
      </c>
      <c r="C169" s="49">
        <f>+'ENERO 24'!C169+'FEBRERO 24'!C169+'MARZO 24'!C169</f>
        <v>869581.39</v>
      </c>
      <c r="D169" s="49">
        <f>+'ENERO 24'!D169+'FEBRERO 24'!D169+'MARZO 24'!D169</f>
        <v>193129.22</v>
      </c>
      <c r="E169" s="49">
        <f>+'ENERO 24'!E169+'FEBRERO 24'!E169+'MARZO 24'!E169</f>
        <v>10447.920000000002</v>
      </c>
      <c r="F169" s="49">
        <f>+'ENERO 24'!F169+'FEBRERO 24'!F169+'MARZO 24'!F169</f>
        <v>38280.729999999996</v>
      </c>
      <c r="G169" s="49">
        <f>+'ENERO 24'!G169+'FEBRERO 24'!G169+'MARZO 24'!G169</f>
        <v>18294.03</v>
      </c>
      <c r="H169" s="49">
        <f>+'ENERO 24'!H169+'FEBRERO 24'!H169+'MARZO 24'!H169</f>
        <v>5804.2</v>
      </c>
      <c r="I169" s="49">
        <f>+'ENERO 24'!I169+'FEBRERO 24'!I169+'MARZO 24'!I169</f>
        <v>14934.720000000001</v>
      </c>
      <c r="J169" s="49">
        <f>+'ENERO 24'!J169+'FEBRERO 24'!J169+'MARZO 24'!J169</f>
        <v>1576.8600000000001</v>
      </c>
      <c r="K169" s="49">
        <f>+'ENERO 24'!K169+'FEBRERO 24'!K169+'MARZO 24'!K169</f>
        <v>937.74</v>
      </c>
      <c r="L169" s="49">
        <f>+'ENERO 24'!L169+'FEBRERO 24'!L169+'MARZO 24'!L169</f>
        <v>0</v>
      </c>
      <c r="M169" s="49">
        <f>+'ENERO 24'!M169+'FEBRERO 24'!M169+'MARZO 24'!M169</f>
        <v>0</v>
      </c>
      <c r="N169" s="49">
        <f>+'FEBRERO 24'!N169</f>
        <v>388.85</v>
      </c>
      <c r="O169" s="49">
        <f t="shared" si="2"/>
        <v>1153375.6600000001</v>
      </c>
    </row>
    <row r="170" spans="1:15" x14ac:dyDescent="0.25">
      <c r="A170" s="5" t="s">
        <v>334</v>
      </c>
      <c r="B170" s="6" t="s">
        <v>335</v>
      </c>
      <c r="C170" s="49">
        <f>+'ENERO 24'!C170+'FEBRERO 24'!C170+'MARZO 24'!C170</f>
        <v>593095.31999999995</v>
      </c>
      <c r="D170" s="49">
        <f>+'ENERO 24'!D170+'FEBRERO 24'!D170+'MARZO 24'!D170</f>
        <v>128118</v>
      </c>
      <c r="E170" s="49">
        <f>+'ENERO 24'!E170+'FEBRERO 24'!E170+'MARZO 24'!E170</f>
        <v>7287.51</v>
      </c>
      <c r="F170" s="49">
        <f>+'ENERO 24'!F170+'FEBRERO 24'!F170+'MARZO 24'!F170</f>
        <v>26505.550000000003</v>
      </c>
      <c r="G170" s="49">
        <f>+'ENERO 24'!G170+'FEBRERO 24'!G170+'MARZO 24'!G170</f>
        <v>14006.94</v>
      </c>
      <c r="H170" s="49">
        <f>+'ENERO 24'!H170+'FEBRERO 24'!H170+'MARZO 24'!H170</f>
        <v>3769.54</v>
      </c>
      <c r="I170" s="49">
        <f>+'ENERO 24'!I170+'FEBRERO 24'!I170+'MARZO 24'!I170</f>
        <v>9999.2900000000009</v>
      </c>
      <c r="J170" s="49">
        <f>+'ENERO 24'!J170+'FEBRERO 24'!J170+'MARZO 24'!J170</f>
        <v>1177.47</v>
      </c>
      <c r="K170" s="49">
        <f>+'ENERO 24'!K170+'FEBRERO 24'!K170+'MARZO 24'!K170</f>
        <v>555.25</v>
      </c>
      <c r="L170" s="49">
        <f>+'ENERO 24'!L170+'FEBRERO 24'!L170+'MARZO 24'!L170</f>
        <v>0</v>
      </c>
      <c r="M170" s="49">
        <f>+'ENERO 24'!M170+'FEBRERO 24'!M170+'MARZO 24'!M170</f>
        <v>0</v>
      </c>
      <c r="N170" s="49">
        <f>+'FEBRERO 24'!N170</f>
        <v>260.35000000000002</v>
      </c>
      <c r="O170" s="49">
        <f t="shared" si="2"/>
        <v>784775.22</v>
      </c>
    </row>
    <row r="171" spans="1:15" x14ac:dyDescent="0.25">
      <c r="A171" s="5" t="s">
        <v>336</v>
      </c>
      <c r="B171" s="6" t="s">
        <v>337</v>
      </c>
      <c r="C171" s="49">
        <f>+'ENERO 24'!C171+'FEBRERO 24'!C171+'MARZO 24'!C171</f>
        <v>503901.56999999995</v>
      </c>
      <c r="D171" s="49">
        <f>+'ENERO 24'!D171+'FEBRERO 24'!D171+'MARZO 24'!D171</f>
        <v>272072.33999999997</v>
      </c>
      <c r="E171" s="49">
        <f>+'ENERO 24'!E171+'FEBRERO 24'!E171+'MARZO 24'!E171</f>
        <v>6633.7900000000009</v>
      </c>
      <c r="F171" s="49">
        <f>+'ENERO 24'!F171+'FEBRERO 24'!F171+'MARZO 24'!F171</f>
        <v>23431.58</v>
      </c>
      <c r="G171" s="49">
        <f>+'ENERO 24'!G171+'FEBRERO 24'!G171+'MARZO 24'!G171</f>
        <v>10688.17</v>
      </c>
      <c r="H171" s="49">
        <f>+'ENERO 24'!H171+'FEBRERO 24'!H171+'MARZO 24'!H171</f>
        <v>3075.8199999999997</v>
      </c>
      <c r="I171" s="49">
        <f>+'ENERO 24'!I171+'FEBRERO 24'!I171+'MARZO 24'!I171</f>
        <v>7532.7100000000009</v>
      </c>
      <c r="J171" s="49">
        <f>+'ENERO 24'!J171+'FEBRERO 24'!J171+'MARZO 24'!J171</f>
        <v>1160.25</v>
      </c>
      <c r="K171" s="49">
        <f>+'ENERO 24'!K171+'FEBRERO 24'!K171+'MARZO 24'!K171</f>
        <v>406.40999999999997</v>
      </c>
      <c r="L171" s="49">
        <f>+'ENERO 24'!L171+'FEBRERO 24'!L171+'MARZO 24'!L171</f>
        <v>0</v>
      </c>
      <c r="M171" s="49">
        <f>+'ENERO 24'!M171+'FEBRERO 24'!M171+'MARZO 24'!M171</f>
        <v>0</v>
      </c>
      <c r="N171" s="49">
        <f>+'FEBRERO 24'!N171</f>
        <v>196.12</v>
      </c>
      <c r="O171" s="49">
        <f t="shared" si="2"/>
        <v>829098.75999999989</v>
      </c>
    </row>
    <row r="172" spans="1:15" x14ac:dyDescent="0.25">
      <c r="A172" s="5" t="s">
        <v>338</v>
      </c>
      <c r="B172" s="6" t="s">
        <v>339</v>
      </c>
      <c r="C172" s="49">
        <f>+'ENERO 24'!C172+'FEBRERO 24'!C172+'MARZO 24'!C172</f>
        <v>779780.74999999988</v>
      </c>
      <c r="D172" s="49">
        <f>+'ENERO 24'!D172+'FEBRERO 24'!D172+'MARZO 24'!D172</f>
        <v>149507.40000000002</v>
      </c>
      <c r="E172" s="49">
        <f>+'ENERO 24'!E172+'FEBRERO 24'!E172+'MARZO 24'!E172</f>
        <v>9570.7999999999993</v>
      </c>
      <c r="F172" s="49">
        <f>+'ENERO 24'!F172+'FEBRERO 24'!F172+'MARZO 24'!F172</f>
        <v>34783.089999999997</v>
      </c>
      <c r="G172" s="49">
        <f>+'ENERO 24'!G172+'FEBRERO 24'!G172+'MARZO 24'!G172</f>
        <v>19460.39</v>
      </c>
      <c r="H172" s="49">
        <f>+'ENERO 24'!H172+'FEBRERO 24'!H172+'MARZO 24'!H172</f>
        <v>4966.6499999999996</v>
      </c>
      <c r="I172" s="49">
        <f>+'ENERO 24'!I172+'FEBRERO 24'!I172+'MARZO 24'!I172</f>
        <v>13690.09</v>
      </c>
      <c r="J172" s="49">
        <f>+'ENERO 24'!J172+'FEBRERO 24'!J172+'MARZO 24'!J172</f>
        <v>1584.81</v>
      </c>
      <c r="K172" s="49">
        <f>+'ENERO 24'!K172+'FEBRERO 24'!K172+'MARZO 24'!K172</f>
        <v>733.64</v>
      </c>
      <c r="L172" s="49">
        <f>+'ENERO 24'!L172+'FEBRERO 24'!L172+'MARZO 24'!L172</f>
        <v>30242</v>
      </c>
      <c r="M172" s="49">
        <f>+'ENERO 24'!M172+'FEBRERO 24'!M172+'MARZO 24'!M172</f>
        <v>0</v>
      </c>
      <c r="N172" s="49">
        <f>+'FEBRERO 24'!N172</f>
        <v>356.44</v>
      </c>
      <c r="O172" s="49">
        <f t="shared" si="2"/>
        <v>1044676.0599999999</v>
      </c>
    </row>
    <row r="173" spans="1:15" x14ac:dyDescent="0.25">
      <c r="A173" s="5" t="s">
        <v>340</v>
      </c>
      <c r="B173" s="6" t="s">
        <v>341</v>
      </c>
      <c r="C173" s="49">
        <f>+'ENERO 24'!C173+'FEBRERO 24'!C173+'MARZO 24'!C173</f>
        <v>529264.61</v>
      </c>
      <c r="D173" s="49">
        <f>+'ENERO 24'!D173+'FEBRERO 24'!D173+'MARZO 24'!D173</f>
        <v>342894.7</v>
      </c>
      <c r="E173" s="49">
        <f>+'ENERO 24'!E173+'FEBRERO 24'!E173+'MARZO 24'!E173</f>
        <v>6894.09</v>
      </c>
      <c r="F173" s="49">
        <f>+'ENERO 24'!F173+'FEBRERO 24'!F173+'MARZO 24'!F173</f>
        <v>24487.5</v>
      </c>
      <c r="G173" s="49">
        <f>+'ENERO 24'!G173+'FEBRERO 24'!G173+'MARZO 24'!G173</f>
        <v>10973.789999999999</v>
      </c>
      <c r="H173" s="49">
        <f>+'ENERO 24'!H173+'FEBRERO 24'!H173+'MARZO 24'!H173</f>
        <v>3215.29</v>
      </c>
      <c r="I173" s="49">
        <f>+'ENERO 24'!I173+'FEBRERO 24'!I173+'MARZO 24'!I173</f>
        <v>7802.9699999999993</v>
      </c>
      <c r="J173" s="49">
        <f>+'ENERO 24'!J173+'FEBRERO 24'!J173+'MARZO 24'!J173</f>
        <v>1189.71</v>
      </c>
      <c r="K173" s="49">
        <f>+'ENERO 24'!K173+'FEBRERO 24'!K173+'MARZO 24'!K173</f>
        <v>422.51</v>
      </c>
      <c r="L173" s="49">
        <f>+'ENERO 24'!L173+'FEBRERO 24'!L173+'MARZO 24'!L173</f>
        <v>0</v>
      </c>
      <c r="M173" s="49">
        <f>+'ENERO 24'!M173+'FEBRERO 24'!M173+'MARZO 24'!M173</f>
        <v>0</v>
      </c>
      <c r="N173" s="49">
        <f>+'FEBRERO 24'!N173</f>
        <v>203.16</v>
      </c>
      <c r="O173" s="49">
        <f t="shared" si="2"/>
        <v>927348.33000000007</v>
      </c>
    </row>
    <row r="174" spans="1:15" x14ac:dyDescent="0.25">
      <c r="A174" s="5" t="s">
        <v>342</v>
      </c>
      <c r="B174" s="6" t="s">
        <v>343</v>
      </c>
      <c r="C174" s="49">
        <f>+'ENERO 24'!C174+'FEBRERO 24'!C174+'MARZO 24'!C174</f>
        <v>3015428.5</v>
      </c>
      <c r="D174" s="49">
        <f>+'ENERO 24'!D174+'FEBRERO 24'!D174+'MARZO 24'!D174</f>
        <v>907520.02</v>
      </c>
      <c r="E174" s="49">
        <f>+'ENERO 24'!E174+'FEBRERO 24'!E174+'MARZO 24'!E174</f>
        <v>32762.800000000003</v>
      </c>
      <c r="F174" s="49">
        <f>+'ENERO 24'!F174+'FEBRERO 24'!F174+'MARZO 24'!F174</f>
        <v>125379.29000000001</v>
      </c>
      <c r="G174" s="49">
        <f>+'ENERO 24'!G174+'FEBRERO 24'!G174+'MARZO 24'!G174</f>
        <v>75258.64</v>
      </c>
      <c r="H174" s="49">
        <f>+'ENERO 24'!H174+'FEBRERO 24'!H174+'MARZO 24'!H174</f>
        <v>21236</v>
      </c>
      <c r="I174" s="49">
        <f>+'ENERO 24'!I174+'FEBRERO 24'!I174+'MARZO 24'!I174</f>
        <v>61255.16</v>
      </c>
      <c r="J174" s="49">
        <f>+'ENERO 24'!J174+'FEBRERO 24'!J174+'MARZO 24'!J174</f>
        <v>4345.5599999999995</v>
      </c>
      <c r="K174" s="49">
        <f>+'ENERO 24'!K174+'FEBRERO 24'!K174+'MARZO 24'!K174</f>
        <v>3808.57</v>
      </c>
      <c r="L174" s="49">
        <f>+'ENERO 24'!L174+'FEBRERO 24'!L174+'MARZO 24'!L174</f>
        <v>0</v>
      </c>
      <c r="M174" s="49">
        <f>+'ENERO 24'!M174+'FEBRERO 24'!M174+'MARZO 24'!M174</f>
        <v>0</v>
      </c>
      <c r="N174" s="49">
        <f>+'FEBRERO 24'!N174</f>
        <v>1594.86</v>
      </c>
      <c r="O174" s="49">
        <f t="shared" si="2"/>
        <v>4248589.4000000004</v>
      </c>
    </row>
    <row r="175" spans="1:15" x14ac:dyDescent="0.25">
      <c r="A175" s="5" t="s">
        <v>344</v>
      </c>
      <c r="B175" s="6" t="s">
        <v>345</v>
      </c>
      <c r="C175" s="49">
        <f>+'ENERO 24'!C175+'FEBRERO 24'!C175+'MARZO 24'!C175</f>
        <v>614854.64</v>
      </c>
      <c r="D175" s="49">
        <f>+'ENERO 24'!D175+'FEBRERO 24'!D175+'MARZO 24'!D175</f>
        <v>262861.12</v>
      </c>
      <c r="E175" s="49">
        <f>+'ENERO 24'!E175+'FEBRERO 24'!E175+'MARZO 24'!E175</f>
        <v>7666.88</v>
      </c>
      <c r="F175" s="49">
        <f>+'ENERO 24'!F175+'FEBRERO 24'!F175+'MARZO 24'!F175</f>
        <v>27690.949999999997</v>
      </c>
      <c r="G175" s="49">
        <f>+'ENERO 24'!G175+'FEBRERO 24'!G175+'MARZO 24'!G175</f>
        <v>14609.89</v>
      </c>
      <c r="H175" s="49">
        <f>+'ENERO 24'!H175+'FEBRERO 24'!H175+'MARZO 24'!H175</f>
        <v>3893.3199999999997</v>
      </c>
      <c r="I175" s="49">
        <f>+'ENERO 24'!I175+'FEBRERO 24'!I175+'MARZO 24'!I175</f>
        <v>10361.99</v>
      </c>
      <c r="J175" s="49">
        <f>+'ENERO 24'!J175+'FEBRERO 24'!J175+'MARZO 24'!J175</f>
        <v>1267.92</v>
      </c>
      <c r="K175" s="49">
        <f>+'ENERO 24'!K175+'FEBRERO 24'!K175+'MARZO 24'!K175</f>
        <v>565.81999999999994</v>
      </c>
      <c r="L175" s="49">
        <f>+'ENERO 24'!L175+'FEBRERO 24'!L175+'MARZO 24'!L175</f>
        <v>7417</v>
      </c>
      <c r="M175" s="49">
        <f>+'ENERO 24'!M175+'FEBRERO 24'!M175+'MARZO 24'!M175</f>
        <v>0</v>
      </c>
      <c r="N175" s="49">
        <f>+'FEBRERO 24'!N175</f>
        <v>269.79000000000002</v>
      </c>
      <c r="O175" s="49">
        <f t="shared" si="2"/>
        <v>951459.32</v>
      </c>
    </row>
    <row r="176" spans="1:15" x14ac:dyDescent="0.25">
      <c r="A176" s="5" t="s">
        <v>346</v>
      </c>
      <c r="B176" s="6" t="s">
        <v>347</v>
      </c>
      <c r="C176" s="49">
        <f>+'ENERO 24'!C176+'FEBRERO 24'!C176+'MARZO 24'!C176</f>
        <v>359781.35</v>
      </c>
      <c r="D176" s="49">
        <f>+'ENERO 24'!D176+'FEBRERO 24'!D176+'MARZO 24'!D176</f>
        <v>114418.79999999999</v>
      </c>
      <c r="E176" s="49">
        <f>+'ENERO 24'!E176+'FEBRERO 24'!E176+'MARZO 24'!E176</f>
        <v>5091.6000000000004</v>
      </c>
      <c r="F176" s="49">
        <f>+'ENERO 24'!F176+'FEBRERO 24'!F176+'MARZO 24'!F176</f>
        <v>17475.02</v>
      </c>
      <c r="G176" s="49">
        <f>+'ENERO 24'!G176+'FEBRERO 24'!G176+'MARZO 24'!G176</f>
        <v>6341.68</v>
      </c>
      <c r="H176" s="49">
        <f>+'ENERO 24'!H176+'FEBRERO 24'!H176+'MARZO 24'!H176</f>
        <v>2098.4299999999998</v>
      </c>
      <c r="I176" s="49">
        <f>+'ENERO 24'!I176+'FEBRERO 24'!I176+'MARZO 24'!I176</f>
        <v>4466.67</v>
      </c>
      <c r="J176" s="49">
        <f>+'ENERO 24'!J176+'FEBRERO 24'!J176+'MARZO 24'!J176</f>
        <v>940.37999999999988</v>
      </c>
      <c r="K176" s="49">
        <f>+'ENERO 24'!K176+'FEBRERO 24'!K176+'MARZO 24'!K176</f>
        <v>240.02</v>
      </c>
      <c r="L176" s="49">
        <f>+'ENERO 24'!L176+'FEBRERO 24'!L176+'MARZO 24'!L176</f>
        <v>0</v>
      </c>
      <c r="M176" s="49">
        <f>+'ENERO 24'!M176+'FEBRERO 24'!M176+'MARZO 24'!M176</f>
        <v>0</v>
      </c>
      <c r="N176" s="49">
        <f>+'FEBRERO 24'!N176</f>
        <v>116.3</v>
      </c>
      <c r="O176" s="49">
        <f t="shared" si="2"/>
        <v>510970.24999999994</v>
      </c>
    </row>
    <row r="177" spans="1:15" x14ac:dyDescent="0.25">
      <c r="A177" s="5" t="s">
        <v>348</v>
      </c>
      <c r="B177" s="6" t="s">
        <v>349</v>
      </c>
      <c r="C177" s="49">
        <f>+'ENERO 24'!C177+'FEBRERO 24'!C177+'MARZO 24'!C177</f>
        <v>1093146.08</v>
      </c>
      <c r="D177" s="49">
        <f>+'ENERO 24'!D177+'FEBRERO 24'!D177+'MARZO 24'!D177</f>
        <v>277590.69</v>
      </c>
      <c r="E177" s="49">
        <f>+'ENERO 24'!E177+'FEBRERO 24'!E177+'MARZO 24'!E177</f>
        <v>13483.439999999999</v>
      </c>
      <c r="F177" s="49">
        <f>+'ENERO 24'!F177+'FEBRERO 24'!F177+'MARZO 24'!F177</f>
        <v>48896.53</v>
      </c>
      <c r="G177" s="49">
        <f>+'ENERO 24'!G177+'FEBRERO 24'!G177+'MARZO 24'!G177</f>
        <v>30545.82</v>
      </c>
      <c r="H177" s="49">
        <f>+'ENERO 24'!H177+'FEBRERO 24'!H177+'MARZO 24'!H177</f>
        <v>7046.43</v>
      </c>
      <c r="I177" s="49">
        <f>+'ENERO 24'!I177+'FEBRERO 24'!I177+'MARZO 24'!I177</f>
        <v>20043.489999999998</v>
      </c>
      <c r="J177" s="49">
        <f>+'ENERO 24'!J177+'FEBRERO 24'!J177+'MARZO 24'!J177</f>
        <v>2170.77</v>
      </c>
      <c r="K177" s="49">
        <f>+'ENERO 24'!K177+'FEBRERO 24'!K177+'MARZO 24'!K177</f>
        <v>1063.1499999999999</v>
      </c>
      <c r="L177" s="49">
        <f>+'ENERO 24'!L177+'FEBRERO 24'!L177+'MARZO 24'!L177</f>
        <v>0</v>
      </c>
      <c r="M177" s="49">
        <f>+'ENERO 24'!M177+'FEBRERO 24'!M177+'MARZO 24'!M177</f>
        <v>0</v>
      </c>
      <c r="N177" s="49">
        <f>+'FEBRERO 24'!N177</f>
        <v>521.86</v>
      </c>
      <c r="O177" s="49">
        <f t="shared" si="2"/>
        <v>1494508.26</v>
      </c>
    </row>
    <row r="178" spans="1:15" x14ac:dyDescent="0.25">
      <c r="A178" s="5" t="s">
        <v>350</v>
      </c>
      <c r="B178" s="6" t="s">
        <v>351</v>
      </c>
      <c r="C178" s="49">
        <f>+'ENERO 24'!C178+'FEBRERO 24'!C178+'MARZO 24'!C178</f>
        <v>1186650.99</v>
      </c>
      <c r="D178" s="49">
        <f>+'ENERO 24'!D178+'FEBRERO 24'!D178+'MARZO 24'!D178</f>
        <v>279640.58999999997</v>
      </c>
      <c r="E178" s="49">
        <f>+'ENERO 24'!E178+'FEBRERO 24'!E178+'MARZO 24'!E178</f>
        <v>13577.859999999999</v>
      </c>
      <c r="F178" s="49">
        <f>+'ENERO 24'!F178+'FEBRERO 24'!F178+'MARZO 24'!F178</f>
        <v>51249.17</v>
      </c>
      <c r="G178" s="49">
        <f>+'ENERO 24'!G178+'FEBRERO 24'!G178+'MARZO 24'!G178</f>
        <v>26026.99</v>
      </c>
      <c r="H178" s="49">
        <f>+'ENERO 24'!H178+'FEBRERO 24'!H178+'MARZO 24'!H178</f>
        <v>7112.01</v>
      </c>
      <c r="I178" s="49">
        <f>+'ENERO 24'!I178+'FEBRERO 24'!I178+'MARZO 24'!I178</f>
        <v>17688.27</v>
      </c>
      <c r="J178" s="49">
        <f>+'ENERO 24'!J178+'FEBRERO 24'!J178+'MARZO 24'!J178</f>
        <v>2237.19</v>
      </c>
      <c r="K178" s="49">
        <f>+'ENERO 24'!K178+'FEBRERO 24'!K178+'MARZO 24'!K178</f>
        <v>955.35</v>
      </c>
      <c r="L178" s="49">
        <f>+'ENERO 24'!L178+'FEBRERO 24'!L178+'MARZO 24'!L178</f>
        <v>0</v>
      </c>
      <c r="M178" s="49">
        <f>+'ENERO 24'!M178+'FEBRERO 24'!M178+'MARZO 24'!M178</f>
        <v>0</v>
      </c>
      <c r="N178" s="49">
        <f>+'FEBRERO 24'!N178</f>
        <v>460.54</v>
      </c>
      <c r="O178" s="49">
        <f t="shared" si="2"/>
        <v>1585598.9600000002</v>
      </c>
    </row>
    <row r="179" spans="1:15" x14ac:dyDescent="0.25">
      <c r="A179" s="5" t="s">
        <v>352</v>
      </c>
      <c r="B179" s="6" t="s">
        <v>353</v>
      </c>
      <c r="C179" s="49">
        <f>+'ENERO 24'!C179+'FEBRERO 24'!C179+'MARZO 24'!C179</f>
        <v>4136128.18</v>
      </c>
      <c r="D179" s="49">
        <f>+'ENERO 24'!D179+'FEBRERO 24'!D179+'MARZO 24'!D179</f>
        <v>1531465.06</v>
      </c>
      <c r="E179" s="49">
        <f>+'ENERO 24'!E179+'FEBRERO 24'!E179+'MARZO 24'!E179</f>
        <v>46044.58</v>
      </c>
      <c r="F179" s="49">
        <f>+'ENERO 24'!F179+'FEBRERO 24'!F179+'MARZO 24'!F179</f>
        <v>174435.6</v>
      </c>
      <c r="G179" s="49">
        <f>+'ENERO 24'!G179+'FEBRERO 24'!G179+'MARZO 24'!G179</f>
        <v>135065.72</v>
      </c>
      <c r="H179" s="49">
        <f>+'ENERO 24'!H179+'FEBRERO 24'!H179+'MARZO 24'!H179</f>
        <v>28054.799999999996</v>
      </c>
      <c r="I179" s="49">
        <f>+'ENERO 24'!I179+'FEBRERO 24'!I179+'MARZO 24'!I179</f>
        <v>87051.56</v>
      </c>
      <c r="J179" s="49">
        <f>+'ENERO 24'!J179+'FEBRERO 24'!J179+'MARZO 24'!J179</f>
        <v>6758.88</v>
      </c>
      <c r="K179" s="49">
        <f>+'ENERO 24'!K179+'FEBRERO 24'!K179+'MARZO 24'!K179</f>
        <v>4737.3999999999996</v>
      </c>
      <c r="L179" s="49">
        <f>+'ENERO 24'!L179+'FEBRERO 24'!L179+'MARZO 24'!L179</f>
        <v>0</v>
      </c>
      <c r="M179" s="49">
        <f>+'ENERO 24'!M179+'FEBRERO 24'!M179+'MARZO 24'!M179</f>
        <v>0</v>
      </c>
      <c r="N179" s="49">
        <f>+'FEBRERO 24'!N179</f>
        <v>2266.5100000000002</v>
      </c>
      <c r="O179" s="49">
        <f t="shared" si="2"/>
        <v>6152008.2899999991</v>
      </c>
    </row>
    <row r="180" spans="1:15" x14ac:dyDescent="0.25">
      <c r="A180" s="5" t="s">
        <v>354</v>
      </c>
      <c r="B180" s="6" t="s">
        <v>355</v>
      </c>
      <c r="C180" s="49">
        <f>+'ENERO 24'!C180+'FEBRERO 24'!C180+'MARZO 24'!C180</f>
        <v>250010.6</v>
      </c>
      <c r="D180" s="49">
        <f>+'ENERO 24'!D180+'FEBRERO 24'!D180+'MARZO 24'!D180</f>
        <v>70758.12</v>
      </c>
      <c r="E180" s="49">
        <f>+'ENERO 24'!E180+'FEBRERO 24'!E180+'MARZO 24'!E180</f>
        <v>3132.1199999999994</v>
      </c>
      <c r="F180" s="49">
        <f>+'ENERO 24'!F180+'FEBRERO 24'!F180+'MARZO 24'!F180</f>
        <v>11263.83</v>
      </c>
      <c r="G180" s="49">
        <f>+'ENERO 24'!G180+'FEBRERO 24'!G180+'MARZO 24'!G180</f>
        <v>2692.54</v>
      </c>
      <c r="H180" s="49">
        <f>+'ENERO 24'!H180+'FEBRERO 24'!H180+'MARZO 24'!H180</f>
        <v>1674.92</v>
      </c>
      <c r="I180" s="49">
        <f>+'ENERO 24'!I180+'FEBRERO 24'!I180+'MARZO 24'!I180</f>
        <v>3273.46</v>
      </c>
      <c r="J180" s="49">
        <f>+'ENERO 24'!J180+'FEBRERO 24'!J180+'MARZO 24'!J180</f>
        <v>473.88</v>
      </c>
      <c r="K180" s="49">
        <f>+'ENERO 24'!K180+'FEBRERO 24'!K180+'MARZO 24'!K180</f>
        <v>268.87</v>
      </c>
      <c r="L180" s="49">
        <f>+'ENERO 24'!L180+'FEBRERO 24'!L180+'MARZO 24'!L180</f>
        <v>5468</v>
      </c>
      <c r="M180" s="49">
        <f>+'ENERO 24'!M180+'FEBRERO 24'!M180+'MARZO 24'!M180</f>
        <v>0</v>
      </c>
      <c r="N180" s="49">
        <f>+'FEBRERO 24'!N180</f>
        <v>85.23</v>
      </c>
      <c r="O180" s="49">
        <f t="shared" si="2"/>
        <v>349101.56999999995</v>
      </c>
    </row>
    <row r="181" spans="1:15" x14ac:dyDescent="0.25">
      <c r="A181" s="5" t="s">
        <v>356</v>
      </c>
      <c r="B181" s="6" t="s">
        <v>357</v>
      </c>
      <c r="C181" s="49">
        <f>+'ENERO 24'!C181+'FEBRERO 24'!C181+'MARZO 24'!C181</f>
        <v>501705.93999999994</v>
      </c>
      <c r="D181" s="49">
        <f>+'ENERO 24'!D181+'FEBRERO 24'!D181+'MARZO 24'!D181</f>
        <v>197838.5</v>
      </c>
      <c r="E181" s="49">
        <f>+'ENERO 24'!E181+'FEBRERO 24'!E181+'MARZO 24'!E181</f>
        <v>6153.98</v>
      </c>
      <c r="F181" s="49">
        <f>+'ENERO 24'!F181+'FEBRERO 24'!F181+'MARZO 24'!F181</f>
        <v>22404.36</v>
      </c>
      <c r="G181" s="49">
        <f>+'ENERO 24'!G181+'FEBRERO 24'!G181+'MARZO 24'!G181</f>
        <v>9689.2800000000007</v>
      </c>
      <c r="H181" s="49">
        <f>+'ENERO 24'!H181+'FEBRERO 24'!H181+'MARZO 24'!H181</f>
        <v>3094.6499999999996</v>
      </c>
      <c r="I181" s="49">
        <f>+'ENERO 24'!I181+'FEBRERO 24'!I181+'MARZO 24'!I181</f>
        <v>7397.7599999999993</v>
      </c>
      <c r="J181" s="49">
        <f>+'ENERO 24'!J181+'FEBRERO 24'!J181+'MARZO 24'!J181</f>
        <v>1060.56</v>
      </c>
      <c r="K181" s="49">
        <f>+'ENERO 24'!K181+'FEBRERO 24'!K181+'MARZO 24'!K181</f>
        <v>429.65999999999997</v>
      </c>
      <c r="L181" s="49">
        <f>+'ENERO 24'!L181+'FEBRERO 24'!L181+'MARZO 24'!L181</f>
        <v>25728</v>
      </c>
      <c r="M181" s="49">
        <f>+'ENERO 24'!M181+'FEBRERO 24'!M181+'MARZO 24'!M181</f>
        <v>0</v>
      </c>
      <c r="N181" s="49">
        <f>+'FEBRERO 24'!N181</f>
        <v>192.61</v>
      </c>
      <c r="O181" s="49">
        <f t="shared" si="2"/>
        <v>775695.3</v>
      </c>
    </row>
    <row r="182" spans="1:15" x14ac:dyDescent="0.25">
      <c r="A182" s="5" t="s">
        <v>358</v>
      </c>
      <c r="B182" s="6" t="s">
        <v>359</v>
      </c>
      <c r="C182" s="49">
        <f>+'ENERO 24'!C182+'FEBRERO 24'!C182+'MARZO 24'!C182</f>
        <v>1259700.6499999999</v>
      </c>
      <c r="D182" s="49">
        <f>+'ENERO 24'!D182+'FEBRERO 24'!D182+'MARZO 24'!D182</f>
        <v>391871.10000000003</v>
      </c>
      <c r="E182" s="49">
        <f>+'ENERO 24'!E182+'FEBRERO 24'!E182+'MARZO 24'!E182</f>
        <v>12666.2</v>
      </c>
      <c r="F182" s="49">
        <f>+'ENERO 24'!F182+'FEBRERO 24'!F182+'MARZO 24'!F182</f>
        <v>50274.819999999992</v>
      </c>
      <c r="G182" s="49">
        <f>+'ENERO 24'!G182+'FEBRERO 24'!G182+'MARZO 24'!G182</f>
        <v>29810.010000000002</v>
      </c>
      <c r="H182" s="49">
        <f>+'ENERO 24'!H182+'FEBRERO 24'!H182+'MARZO 24'!H182</f>
        <v>9090.82</v>
      </c>
      <c r="I182" s="49">
        <f>+'ENERO 24'!I182+'FEBRERO 24'!I182+'MARZO 24'!I182</f>
        <v>26120.04</v>
      </c>
      <c r="J182" s="49">
        <f>+'ENERO 24'!J182+'FEBRERO 24'!J182+'MARZO 24'!J182</f>
        <v>1500.6</v>
      </c>
      <c r="K182" s="49">
        <f>+'ENERO 24'!K182+'FEBRERO 24'!K182+'MARZO 24'!K182</f>
        <v>1710.1100000000001</v>
      </c>
      <c r="L182" s="49">
        <f>+'ENERO 24'!L182+'FEBRERO 24'!L182+'MARZO 24'!L182</f>
        <v>0</v>
      </c>
      <c r="M182" s="49">
        <f>+'ENERO 24'!M182+'FEBRERO 24'!M182+'MARZO 24'!M182</f>
        <v>0</v>
      </c>
      <c r="N182" s="49">
        <f>+'FEBRERO 24'!N182</f>
        <v>680.07</v>
      </c>
      <c r="O182" s="49">
        <f t="shared" si="2"/>
        <v>1783424.4200000004</v>
      </c>
    </row>
    <row r="183" spans="1:15" x14ac:dyDescent="0.25">
      <c r="A183" s="5" t="s">
        <v>360</v>
      </c>
      <c r="B183" s="6" t="s">
        <v>361</v>
      </c>
      <c r="C183" s="49">
        <f>+'ENERO 24'!C183+'FEBRERO 24'!C183+'MARZO 24'!C183</f>
        <v>655294.55000000005</v>
      </c>
      <c r="D183" s="49">
        <f>+'ENERO 24'!D183+'FEBRERO 24'!D183+'MARZO 24'!D183</f>
        <v>178977.87</v>
      </c>
      <c r="E183" s="49">
        <f>+'ENERO 24'!E183+'FEBRERO 24'!E183+'MARZO 24'!E183</f>
        <v>8042.58</v>
      </c>
      <c r="F183" s="49">
        <f>+'ENERO 24'!F183+'FEBRERO 24'!F183+'MARZO 24'!F183</f>
        <v>29196.18</v>
      </c>
      <c r="G183" s="49">
        <f>+'ENERO 24'!G183+'FEBRERO 24'!G183+'MARZO 24'!G183</f>
        <v>9543.86</v>
      </c>
      <c r="H183" s="49">
        <f>+'ENERO 24'!H183+'FEBRERO 24'!H183+'MARZO 24'!H183</f>
        <v>4341.75</v>
      </c>
      <c r="I183" s="49">
        <f>+'ENERO 24'!I183+'FEBRERO 24'!I183+'MARZO 24'!I183</f>
        <v>9405.65</v>
      </c>
      <c r="J183" s="49">
        <f>+'ENERO 24'!J183+'FEBRERO 24'!J183+'MARZO 24'!J183</f>
        <v>1236.6299999999999</v>
      </c>
      <c r="K183" s="49">
        <f>+'ENERO 24'!K183+'FEBRERO 24'!K183+'MARZO 24'!K183</f>
        <v>688.82</v>
      </c>
      <c r="L183" s="49">
        <f>+'ENERO 24'!L183+'FEBRERO 24'!L183+'MARZO 24'!L183</f>
        <v>0</v>
      </c>
      <c r="M183" s="49">
        <f>+'ENERO 24'!M183+'FEBRERO 24'!M183+'MARZO 24'!M183</f>
        <v>0</v>
      </c>
      <c r="N183" s="49">
        <f>+'FEBRERO 24'!N183</f>
        <v>244.89</v>
      </c>
      <c r="O183" s="49">
        <f t="shared" si="2"/>
        <v>896972.78</v>
      </c>
    </row>
    <row r="184" spans="1:15" ht="25.5" x14ac:dyDescent="0.25">
      <c r="A184" s="5" t="s">
        <v>362</v>
      </c>
      <c r="B184" s="6" t="s">
        <v>363</v>
      </c>
      <c r="C184" s="49">
        <f>+'ENERO 24'!C184+'FEBRERO 24'!C184+'MARZO 24'!C184</f>
        <v>1019694.33</v>
      </c>
      <c r="D184" s="49">
        <f>+'ENERO 24'!D184+'FEBRERO 24'!D184+'MARZO 24'!D184</f>
        <v>364752.38</v>
      </c>
      <c r="E184" s="49">
        <f>+'ENERO 24'!E184+'FEBRERO 24'!E184+'MARZO 24'!E184</f>
        <v>12653.239999999998</v>
      </c>
      <c r="F184" s="49">
        <f>+'ENERO 24'!F184+'FEBRERO 24'!F184+'MARZO 24'!F184</f>
        <v>45722.41</v>
      </c>
      <c r="G184" s="49">
        <f>+'ENERO 24'!G184+'FEBRERO 24'!G184+'MARZO 24'!G184</f>
        <v>18385.739999999998</v>
      </c>
      <c r="H184" s="49">
        <f>+'ENERO 24'!H184+'FEBRERO 24'!H184+'MARZO 24'!H184</f>
        <v>6455.1200000000008</v>
      </c>
      <c r="I184" s="49">
        <f>+'ENERO 24'!I184+'FEBRERO 24'!I184+'MARZO 24'!I184</f>
        <v>14924.32</v>
      </c>
      <c r="J184" s="49">
        <f>+'ENERO 24'!J184+'FEBRERO 24'!J184+'MARZO 24'!J184</f>
        <v>2175.81</v>
      </c>
      <c r="K184" s="49">
        <f>+'ENERO 24'!K184+'FEBRERO 24'!K184+'MARZO 24'!K184</f>
        <v>938.1</v>
      </c>
      <c r="L184" s="49">
        <f>+'ENERO 24'!L184+'FEBRERO 24'!L184+'MARZO 24'!L184</f>
        <v>0</v>
      </c>
      <c r="M184" s="49">
        <f>+'ENERO 24'!M184+'FEBRERO 24'!M184+'MARZO 24'!M184</f>
        <v>0</v>
      </c>
      <c r="N184" s="49">
        <f>+'FEBRERO 24'!N184</f>
        <v>388.58</v>
      </c>
      <c r="O184" s="49">
        <f t="shared" si="2"/>
        <v>1486090.0300000003</v>
      </c>
    </row>
    <row r="185" spans="1:15" x14ac:dyDescent="0.25">
      <c r="A185" s="5" t="s">
        <v>364</v>
      </c>
      <c r="B185" s="6" t="s">
        <v>365</v>
      </c>
      <c r="C185" s="49">
        <f>+'ENERO 24'!C185+'FEBRERO 24'!C185+'MARZO 24'!C185</f>
        <v>2835528.6100000003</v>
      </c>
      <c r="D185" s="49">
        <f>+'ENERO 24'!D185+'FEBRERO 24'!D185+'MARZO 24'!D185</f>
        <v>776791.02999999991</v>
      </c>
      <c r="E185" s="49">
        <f>+'ENERO 24'!E185+'FEBRERO 24'!E185+'MARZO 24'!E185</f>
        <v>30424</v>
      </c>
      <c r="F185" s="49">
        <f>+'ENERO 24'!F185+'FEBRERO 24'!F185+'MARZO 24'!F185</f>
        <v>116872.75000000001</v>
      </c>
      <c r="G185" s="49">
        <f>+'ENERO 24'!G185+'FEBRERO 24'!G185+'MARZO 24'!G185</f>
        <v>68512.039999999994</v>
      </c>
      <c r="H185" s="49">
        <f>+'ENERO 24'!H185+'FEBRERO 24'!H185+'MARZO 24'!H185</f>
        <v>20354.16</v>
      </c>
      <c r="I185" s="49">
        <f>+'ENERO 24'!I185+'FEBRERO 24'!I185+'MARZO 24'!I185</f>
        <v>58250.93</v>
      </c>
      <c r="J185" s="49">
        <f>+'ENERO 24'!J185+'FEBRERO 24'!J185+'MARZO 24'!J185</f>
        <v>3988.0499999999997</v>
      </c>
      <c r="K185" s="49">
        <f>+'ENERO 24'!K185+'FEBRERO 24'!K185+'MARZO 24'!K185</f>
        <v>3751.6400000000003</v>
      </c>
      <c r="L185" s="49">
        <f>+'ENERO 24'!L185+'FEBRERO 24'!L185+'MARZO 24'!L185</f>
        <v>142824</v>
      </c>
      <c r="M185" s="49">
        <f>+'ENERO 24'!M185+'FEBRERO 24'!M185+'MARZO 24'!M185</f>
        <v>0</v>
      </c>
      <c r="N185" s="49">
        <f>+'FEBRERO 24'!N185</f>
        <v>1516.64</v>
      </c>
      <c r="O185" s="49">
        <f t="shared" si="2"/>
        <v>4058813.8500000006</v>
      </c>
    </row>
    <row r="186" spans="1:15" x14ac:dyDescent="0.25">
      <c r="A186" s="5" t="s">
        <v>366</v>
      </c>
      <c r="B186" s="6" t="s">
        <v>367</v>
      </c>
      <c r="C186" s="49">
        <f>+'ENERO 24'!C186+'FEBRERO 24'!C186+'MARZO 24'!C186</f>
        <v>1385679.06</v>
      </c>
      <c r="D186" s="49">
        <f>+'ENERO 24'!D186+'FEBRERO 24'!D186+'MARZO 24'!D186</f>
        <v>133503.66</v>
      </c>
      <c r="E186" s="49">
        <f>+'ENERO 24'!E186+'FEBRERO 24'!E186+'MARZO 24'!E186</f>
        <v>14429.04</v>
      </c>
      <c r="F186" s="49">
        <f>+'ENERO 24'!F186+'FEBRERO 24'!F186+'MARZO 24'!F186</f>
        <v>56393.93</v>
      </c>
      <c r="G186" s="49">
        <f>+'ENERO 24'!G186+'FEBRERO 24'!G186+'MARZO 24'!G186</f>
        <v>43933.619999999995</v>
      </c>
      <c r="H186" s="49">
        <f>+'ENERO 24'!H186+'FEBRERO 24'!H186+'MARZO 24'!H186</f>
        <v>9572.4500000000007</v>
      </c>
      <c r="I186" s="49">
        <f>+'ENERO 24'!I186+'FEBRERO 24'!I186+'MARZO 24'!I186</f>
        <v>31653.54</v>
      </c>
      <c r="J186" s="49">
        <f>+'ENERO 24'!J186+'FEBRERO 24'!J186+'MARZO 24'!J186</f>
        <v>1974.63</v>
      </c>
      <c r="K186" s="49">
        <f>+'ENERO 24'!K186+'FEBRERO 24'!K186+'MARZO 24'!K186</f>
        <v>1686.0800000000002</v>
      </c>
      <c r="L186" s="49">
        <f>+'ENERO 24'!L186+'FEBRERO 24'!L186+'MARZO 24'!L186</f>
        <v>0</v>
      </c>
      <c r="M186" s="49">
        <f>+'ENERO 24'!M186+'FEBRERO 24'!M186+'MARZO 24'!M186</f>
        <v>0</v>
      </c>
      <c r="N186" s="49">
        <f>+'FEBRERO 24'!N186</f>
        <v>824.14</v>
      </c>
      <c r="O186" s="49">
        <f t="shared" si="2"/>
        <v>1679650.15</v>
      </c>
    </row>
    <row r="187" spans="1:15" x14ac:dyDescent="0.25">
      <c r="A187" s="5" t="s">
        <v>368</v>
      </c>
      <c r="B187" s="6" t="s">
        <v>369</v>
      </c>
      <c r="C187" s="49">
        <f>+'ENERO 24'!C187+'FEBRERO 24'!C187+'MARZO 24'!C187</f>
        <v>837476.84</v>
      </c>
      <c r="D187" s="49">
        <f>+'ENERO 24'!D187+'FEBRERO 24'!D187+'MARZO 24'!D187</f>
        <v>270268.7</v>
      </c>
      <c r="E187" s="49">
        <f>+'ENERO 24'!E187+'FEBRERO 24'!E187+'MARZO 24'!E187</f>
        <v>9584.23</v>
      </c>
      <c r="F187" s="49">
        <f>+'ENERO 24'!F187+'FEBRERO 24'!F187+'MARZO 24'!F187</f>
        <v>35792.720000000001</v>
      </c>
      <c r="G187" s="49">
        <f>+'ENERO 24'!G187+'FEBRERO 24'!G187+'MARZO 24'!G187</f>
        <v>9658.2000000000007</v>
      </c>
      <c r="H187" s="49">
        <f>+'ENERO 24'!H187+'FEBRERO 24'!H187+'MARZO 24'!H187</f>
        <v>5922.81</v>
      </c>
      <c r="I187" s="49">
        <f>+'ENERO 24'!I187+'FEBRERO 24'!I187+'MARZO 24'!I187</f>
        <v>12440.330000000002</v>
      </c>
      <c r="J187" s="49">
        <f>+'ENERO 24'!J187+'FEBRERO 24'!J187+'MARZO 24'!J187</f>
        <v>1287.18</v>
      </c>
      <c r="K187" s="49">
        <f>+'ENERO 24'!K187+'FEBRERO 24'!K187+'MARZO 24'!K187</f>
        <v>1056.27</v>
      </c>
      <c r="L187" s="49">
        <f>+'ENERO 24'!L187+'FEBRERO 24'!L187+'MARZO 24'!L187</f>
        <v>50501</v>
      </c>
      <c r="M187" s="49">
        <f>+'ENERO 24'!M187+'FEBRERO 24'!M187+'MARZO 24'!M187</f>
        <v>0</v>
      </c>
      <c r="N187" s="49">
        <f>+'FEBRERO 24'!N187</f>
        <v>323.89999999999998</v>
      </c>
      <c r="O187" s="49">
        <f t="shared" si="2"/>
        <v>1234312.18</v>
      </c>
    </row>
    <row r="188" spans="1:15" x14ac:dyDescent="0.25">
      <c r="A188" s="5" t="s">
        <v>370</v>
      </c>
      <c r="B188" s="6" t="s">
        <v>371</v>
      </c>
      <c r="C188" s="49">
        <f>+'ENERO 24'!C188+'FEBRERO 24'!C188+'MARZO 24'!C188</f>
        <v>682971.07000000007</v>
      </c>
      <c r="D188" s="49">
        <f>+'ENERO 24'!D188+'FEBRERO 24'!D188+'MARZO 24'!D188</f>
        <v>349711.23</v>
      </c>
      <c r="E188" s="49">
        <f>+'ENERO 24'!E188+'FEBRERO 24'!E188+'MARZO 24'!E188</f>
        <v>8396.52</v>
      </c>
      <c r="F188" s="49">
        <f>+'ENERO 24'!F188+'FEBRERO 24'!F188+'MARZO 24'!F188</f>
        <v>30478.510000000002</v>
      </c>
      <c r="G188" s="49">
        <f>+'ENERO 24'!G188+'FEBRERO 24'!G188+'MARZO 24'!G188</f>
        <v>15630.17</v>
      </c>
      <c r="H188" s="49">
        <f>+'ENERO 24'!H188+'FEBRERO 24'!H188+'MARZO 24'!H188</f>
        <v>4430.7999999999993</v>
      </c>
      <c r="I188" s="49">
        <f>+'ENERO 24'!I188+'FEBRERO 24'!I188+'MARZO 24'!I188</f>
        <v>11788.39</v>
      </c>
      <c r="J188" s="49">
        <f>+'ENERO 24'!J188+'FEBRERO 24'!J188+'MARZO 24'!J188</f>
        <v>1341.9</v>
      </c>
      <c r="K188" s="49">
        <f>+'ENERO 24'!K188+'FEBRERO 24'!K188+'MARZO 24'!K188</f>
        <v>677.25</v>
      </c>
      <c r="L188" s="49">
        <f>+'ENERO 24'!L188+'FEBRERO 24'!L188+'MARZO 24'!L188</f>
        <v>0</v>
      </c>
      <c r="M188" s="49">
        <f>+'ENERO 24'!M188+'FEBRERO 24'!M188+'MARZO 24'!M188</f>
        <v>0</v>
      </c>
      <c r="N188" s="49">
        <f>+'FEBRERO 24'!N188</f>
        <v>306.93</v>
      </c>
      <c r="O188" s="49">
        <f t="shared" si="2"/>
        <v>1105732.7699999998</v>
      </c>
    </row>
    <row r="189" spans="1:15" x14ac:dyDescent="0.25">
      <c r="A189" s="5" t="s">
        <v>372</v>
      </c>
      <c r="B189" s="6" t="s">
        <v>373</v>
      </c>
      <c r="C189" s="49">
        <f>+'ENERO 24'!C189+'FEBRERO 24'!C189+'MARZO 24'!C189</f>
        <v>333278.93000000005</v>
      </c>
      <c r="D189" s="49">
        <f>+'ENERO 24'!D189+'FEBRERO 24'!D189+'MARZO 24'!D189</f>
        <v>160519.12</v>
      </c>
      <c r="E189" s="49">
        <f>+'ENERO 24'!E189+'FEBRERO 24'!E189+'MARZO 24'!E189</f>
        <v>4597</v>
      </c>
      <c r="F189" s="49">
        <f>+'ENERO 24'!F189+'FEBRERO 24'!F189+'MARZO 24'!F189</f>
        <v>15942.12</v>
      </c>
      <c r="G189" s="49">
        <f>+'ENERO 24'!G189+'FEBRERO 24'!G189+'MARZO 24'!G189</f>
        <v>3025.75</v>
      </c>
      <c r="H189" s="49">
        <f>+'ENERO 24'!H189+'FEBRERO 24'!H189+'MARZO 24'!H189</f>
        <v>1988.2</v>
      </c>
      <c r="I189" s="49">
        <f>+'ENERO 24'!I189+'FEBRERO 24'!I189+'MARZO 24'!I189</f>
        <v>3192.35</v>
      </c>
      <c r="J189" s="49">
        <f>+'ENERO 24'!J189+'FEBRERO 24'!J189+'MARZO 24'!J189</f>
        <v>821.25</v>
      </c>
      <c r="K189" s="49">
        <f>+'ENERO 24'!K189+'FEBRERO 24'!K189+'MARZO 24'!K189</f>
        <v>243.86999999999998</v>
      </c>
      <c r="L189" s="49">
        <f>+'ENERO 24'!L189+'FEBRERO 24'!L189+'MARZO 24'!L189</f>
        <v>17009</v>
      </c>
      <c r="M189" s="49">
        <f>+'ENERO 24'!M189+'FEBRERO 24'!M189+'MARZO 24'!M189</f>
        <v>0</v>
      </c>
      <c r="N189" s="49">
        <f>+'FEBRERO 24'!N189</f>
        <v>83.12</v>
      </c>
      <c r="O189" s="49">
        <f t="shared" si="2"/>
        <v>540700.71000000008</v>
      </c>
    </row>
    <row r="190" spans="1:15" ht="25.5" x14ac:dyDescent="0.25">
      <c r="A190" s="5" t="s">
        <v>374</v>
      </c>
      <c r="B190" s="6" t="s">
        <v>375</v>
      </c>
      <c r="C190" s="49">
        <f>+'ENERO 24'!C190+'FEBRERO 24'!C190+'MARZO 24'!C190</f>
        <v>643703.11</v>
      </c>
      <c r="D190" s="49">
        <f>+'ENERO 24'!D190+'FEBRERO 24'!D190+'MARZO 24'!D190</f>
        <v>148477.79999999999</v>
      </c>
      <c r="E190" s="49">
        <f>+'ENERO 24'!E190+'FEBRERO 24'!E190+'MARZO 24'!E190</f>
        <v>8212.5</v>
      </c>
      <c r="F190" s="49">
        <f>+'ENERO 24'!F190+'FEBRERO 24'!F190+'MARZO 24'!F190</f>
        <v>29369.3</v>
      </c>
      <c r="G190" s="49">
        <f>+'ENERO 24'!G190+'FEBRERO 24'!G190+'MARZO 24'!G190</f>
        <v>14877.310000000001</v>
      </c>
      <c r="H190" s="49">
        <f>+'ENERO 24'!H190+'FEBRERO 24'!H190+'MARZO 24'!H190</f>
        <v>4032.5299999999997</v>
      </c>
      <c r="I190" s="49">
        <f>+'ENERO 24'!I190+'FEBRERO 24'!I190+'MARZO 24'!I190</f>
        <v>10480.84</v>
      </c>
      <c r="J190" s="49">
        <f>+'ENERO 24'!J190+'FEBRERO 24'!J190+'MARZO 24'!J190</f>
        <v>1389.84</v>
      </c>
      <c r="K190" s="49">
        <f>+'ENERO 24'!K190+'FEBRERO 24'!K190+'MARZO 24'!K190</f>
        <v>569.85</v>
      </c>
      <c r="L190" s="49">
        <f>+'ENERO 24'!L190+'FEBRERO 24'!L190+'MARZO 24'!L190</f>
        <v>0</v>
      </c>
      <c r="M190" s="49">
        <f>+'ENERO 24'!M190+'FEBRERO 24'!M190+'MARZO 24'!M190</f>
        <v>0</v>
      </c>
      <c r="N190" s="49">
        <f>+'FEBRERO 24'!N190</f>
        <v>272.88</v>
      </c>
      <c r="O190" s="49">
        <f t="shared" si="2"/>
        <v>861385.96</v>
      </c>
    </row>
    <row r="191" spans="1:15" ht="25.5" x14ac:dyDescent="0.25">
      <c r="A191" s="5" t="s">
        <v>376</v>
      </c>
      <c r="B191" s="6" t="s">
        <v>377</v>
      </c>
      <c r="C191" s="49">
        <f>+'ENERO 24'!C191+'FEBRERO 24'!C191+'MARZO 24'!C191</f>
        <v>519542.02999999997</v>
      </c>
      <c r="D191" s="49">
        <f>+'ENERO 24'!D191+'FEBRERO 24'!D191+'MARZO 24'!D191</f>
        <v>216499.16</v>
      </c>
      <c r="E191" s="49">
        <f>+'ENERO 24'!E191+'FEBRERO 24'!E191+'MARZO 24'!E191</f>
        <v>6897.25</v>
      </c>
      <c r="F191" s="49">
        <f>+'ENERO 24'!F191+'FEBRERO 24'!F191+'MARZO 24'!F191</f>
        <v>24273.41</v>
      </c>
      <c r="G191" s="49">
        <f>+'ENERO 24'!G191+'FEBRERO 24'!G191+'MARZO 24'!G191</f>
        <v>9929.82</v>
      </c>
      <c r="H191" s="49">
        <f>+'ENERO 24'!H191+'FEBRERO 24'!H191+'MARZO 24'!H191</f>
        <v>3148.75</v>
      </c>
      <c r="I191" s="49">
        <f>+'ENERO 24'!I191+'FEBRERO 24'!I191+'MARZO 24'!I191</f>
        <v>7266.42</v>
      </c>
      <c r="J191" s="49">
        <f>+'ENERO 24'!J191+'FEBRERO 24'!J191+'MARZO 24'!J191</f>
        <v>1226.79</v>
      </c>
      <c r="K191" s="49">
        <f>+'ENERO 24'!K191+'FEBRERO 24'!K191+'MARZO 24'!K191</f>
        <v>407.43</v>
      </c>
      <c r="L191" s="49">
        <f>+'ENERO 24'!L191+'FEBRERO 24'!L191+'MARZO 24'!L191</f>
        <v>0</v>
      </c>
      <c r="M191" s="49">
        <f>+'ENERO 24'!M191+'FEBRERO 24'!M191+'MARZO 24'!M191</f>
        <v>0</v>
      </c>
      <c r="N191" s="49">
        <f>+'FEBRERO 24'!N191</f>
        <v>189.19</v>
      </c>
      <c r="O191" s="49">
        <f t="shared" si="2"/>
        <v>789380.25</v>
      </c>
    </row>
    <row r="192" spans="1:15" x14ac:dyDescent="0.25">
      <c r="A192" s="5" t="s">
        <v>378</v>
      </c>
      <c r="B192" s="6" t="s">
        <v>379</v>
      </c>
      <c r="C192" s="49">
        <f>+'ENERO 24'!C192+'FEBRERO 24'!C192+'MARZO 24'!C192</f>
        <v>86632053.219999999</v>
      </c>
      <c r="D192" s="49">
        <f>+'ENERO 24'!D192+'FEBRERO 24'!D192+'MARZO 24'!D192</f>
        <v>29530374.559999999</v>
      </c>
      <c r="E192" s="49">
        <f>+'ENERO 24'!E192+'FEBRERO 24'!E192+'MARZO 24'!E192</f>
        <v>817109.17999999993</v>
      </c>
      <c r="F192" s="49">
        <f>+'ENERO 24'!F192+'FEBRERO 24'!F192+'MARZO 24'!F192</f>
        <v>3353050.82</v>
      </c>
      <c r="G192" s="49">
        <f>+'ENERO 24'!G192+'FEBRERO 24'!G192+'MARZO 24'!G192</f>
        <v>1045927.85</v>
      </c>
      <c r="H192" s="49">
        <f>+'ENERO 24'!H192+'FEBRERO 24'!H192+'MARZO 24'!H192</f>
        <v>619286.40999999992</v>
      </c>
      <c r="I192" s="49">
        <f>+'ENERO 24'!I192+'FEBRERO 24'!I192+'MARZO 24'!I192</f>
        <v>1371752.4</v>
      </c>
      <c r="J192" s="49">
        <f>+'ENERO 24'!J192+'FEBRERO 24'!J192+'MARZO 24'!J192</f>
        <v>92540.160000000003</v>
      </c>
      <c r="K192" s="49">
        <f>+'ENERO 24'!K192+'FEBRERO 24'!K192+'MARZO 24'!K192</f>
        <v>116505.86</v>
      </c>
      <c r="L192" s="49">
        <f>+'ENERO 24'!L192+'FEBRERO 24'!L192+'MARZO 24'!L192</f>
        <v>8601673</v>
      </c>
      <c r="M192" s="49">
        <f>+'ENERO 24'!M192+'FEBRERO 24'!M192+'MARZO 24'!M192</f>
        <v>698575.47</v>
      </c>
      <c r="N192" s="49">
        <f>+'FEBRERO 24'!N192</f>
        <v>35715.480000000003</v>
      </c>
      <c r="O192" s="49">
        <f t="shared" si="2"/>
        <v>132914564.41</v>
      </c>
    </row>
    <row r="193" spans="1:15" x14ac:dyDescent="0.25">
      <c r="A193" s="5" t="s">
        <v>380</v>
      </c>
      <c r="B193" s="6" t="s">
        <v>381</v>
      </c>
      <c r="C193" s="49">
        <f>+'ENERO 24'!C193+'FEBRERO 24'!C193+'MARZO 24'!C193</f>
        <v>2029566.6600000001</v>
      </c>
      <c r="D193" s="49">
        <f>+'ENERO 24'!D193+'FEBRERO 24'!D193+'MARZO 24'!D193</f>
        <v>355548.32999999996</v>
      </c>
      <c r="E193" s="49">
        <f>+'ENERO 24'!E193+'FEBRERO 24'!E193+'MARZO 24'!E193</f>
        <v>22316.17</v>
      </c>
      <c r="F193" s="49">
        <f>+'ENERO 24'!F193+'FEBRERO 24'!F193+'MARZO 24'!F193</f>
        <v>84995.85</v>
      </c>
      <c r="G193" s="49">
        <f>+'ENERO 24'!G193+'FEBRERO 24'!G193+'MARZO 24'!G193</f>
        <v>59615.270000000004</v>
      </c>
      <c r="H193" s="49">
        <f>+'ENERO 24'!H193+'FEBRERO 24'!H193+'MARZO 24'!H193</f>
        <v>13956.35</v>
      </c>
      <c r="I193" s="49">
        <f>+'ENERO 24'!I193+'FEBRERO 24'!I193+'MARZO 24'!I193</f>
        <v>43580.71</v>
      </c>
      <c r="J193" s="49">
        <f>+'ENERO 24'!J193+'FEBRERO 24'!J193+'MARZO 24'!J193</f>
        <v>3157.62</v>
      </c>
      <c r="K193" s="49">
        <f>+'ENERO 24'!K193+'FEBRERO 24'!K193+'MARZO 24'!K193</f>
        <v>2412.7600000000002</v>
      </c>
      <c r="L193" s="49">
        <f>+'ENERO 24'!L193+'FEBRERO 24'!L193+'MARZO 24'!L193</f>
        <v>0</v>
      </c>
      <c r="M193" s="49">
        <f>+'ENERO 24'!M193+'FEBRERO 24'!M193+'MARZO 24'!M193</f>
        <v>0</v>
      </c>
      <c r="N193" s="49">
        <f>+'FEBRERO 24'!N193</f>
        <v>1134.68</v>
      </c>
      <c r="O193" s="49">
        <f t="shared" si="2"/>
        <v>2616284.4000000004</v>
      </c>
    </row>
    <row r="194" spans="1:15" x14ac:dyDescent="0.25">
      <c r="A194" s="5" t="s">
        <v>382</v>
      </c>
      <c r="B194" s="6" t="s">
        <v>383</v>
      </c>
      <c r="C194" s="49">
        <f>+'ENERO 24'!C194+'FEBRERO 24'!C194+'MARZO 24'!C194</f>
        <v>339897.07999999996</v>
      </c>
      <c r="D194" s="49">
        <f>+'ENERO 24'!D194+'FEBRERO 24'!D194+'MARZO 24'!D194</f>
        <v>188914.39</v>
      </c>
      <c r="E194" s="49">
        <f>+'ENERO 24'!E194+'FEBRERO 24'!E194+'MARZO 24'!E194</f>
        <v>5254.05</v>
      </c>
      <c r="F194" s="49">
        <f>+'ENERO 24'!F194+'FEBRERO 24'!F194+'MARZO 24'!F194</f>
        <v>17453.669999999998</v>
      </c>
      <c r="G194" s="49">
        <f>+'ENERO 24'!G194+'FEBRERO 24'!G194+'MARZO 24'!G194</f>
        <v>3494.82</v>
      </c>
      <c r="H194" s="49">
        <f>+'ENERO 24'!H194+'FEBRERO 24'!H194+'MARZO 24'!H194</f>
        <v>1835.77</v>
      </c>
      <c r="I194" s="49">
        <f>+'ENERO 24'!I194+'FEBRERO 24'!I194+'MARZO 24'!I194</f>
        <v>2647.58</v>
      </c>
      <c r="J194" s="49">
        <f>+'ENERO 24'!J194+'FEBRERO 24'!J194+'MARZO 24'!J194</f>
        <v>1036.44</v>
      </c>
      <c r="K194" s="49">
        <f>+'ENERO 24'!K194+'FEBRERO 24'!K194+'MARZO 24'!K194</f>
        <v>152.91999999999999</v>
      </c>
      <c r="L194" s="49">
        <f>+'ENERO 24'!L194+'FEBRERO 24'!L194+'MARZO 24'!L194</f>
        <v>16749</v>
      </c>
      <c r="M194" s="49">
        <f>+'ENERO 24'!M194+'FEBRERO 24'!M194+'MARZO 24'!M194</f>
        <v>0</v>
      </c>
      <c r="N194" s="49">
        <f>+'FEBRERO 24'!N194</f>
        <v>68.930000000000007</v>
      </c>
      <c r="O194" s="49">
        <f t="shared" si="2"/>
        <v>577504.65</v>
      </c>
    </row>
    <row r="195" spans="1:15" x14ac:dyDescent="0.25">
      <c r="A195" s="5" t="s">
        <v>384</v>
      </c>
      <c r="B195" s="6" t="s">
        <v>385</v>
      </c>
      <c r="C195" s="49">
        <f>+'ENERO 24'!C195+'FEBRERO 24'!C195+'MARZO 24'!C195</f>
        <v>617842.05000000005</v>
      </c>
      <c r="D195" s="49">
        <f>+'ENERO 24'!D195+'FEBRERO 24'!D195+'MARZO 24'!D195</f>
        <v>273348.34000000003</v>
      </c>
      <c r="E195" s="49">
        <f>+'ENERO 24'!E195+'FEBRERO 24'!E195+'MARZO 24'!E195</f>
        <v>8129.59</v>
      </c>
      <c r="F195" s="49">
        <f>+'ENERO 24'!F195+'FEBRERO 24'!F195+'MARZO 24'!F195</f>
        <v>28729.59</v>
      </c>
      <c r="G195" s="49">
        <f>+'ENERO 24'!G195+'FEBRERO 24'!G195+'MARZO 24'!G195</f>
        <v>12283.039999999999</v>
      </c>
      <c r="H195" s="49">
        <f>+'ENERO 24'!H195+'FEBRERO 24'!H195+'MARZO 24'!H195</f>
        <v>3695.3599999999997</v>
      </c>
      <c r="I195" s="49">
        <f>+'ENERO 24'!I195+'FEBRERO 24'!I195+'MARZO 24'!I195</f>
        <v>8635.27</v>
      </c>
      <c r="J195" s="49">
        <f>+'ENERO 24'!J195+'FEBRERO 24'!J195+'MARZO 24'!J195</f>
        <v>1472.52</v>
      </c>
      <c r="K195" s="49">
        <f>+'ENERO 24'!K195+'FEBRERO 24'!K195+'MARZO 24'!K195</f>
        <v>465.83</v>
      </c>
      <c r="L195" s="49">
        <f>+'ENERO 24'!L195+'FEBRERO 24'!L195+'MARZO 24'!L195</f>
        <v>0</v>
      </c>
      <c r="M195" s="49">
        <f>+'ENERO 24'!M195+'FEBRERO 24'!M195+'MARZO 24'!M195</f>
        <v>0</v>
      </c>
      <c r="N195" s="49">
        <f>+'FEBRERO 24'!N195</f>
        <v>224.83</v>
      </c>
      <c r="O195" s="49">
        <f t="shared" si="2"/>
        <v>954826.42</v>
      </c>
    </row>
    <row r="196" spans="1:15" x14ac:dyDescent="0.25">
      <c r="A196" s="5" t="s">
        <v>386</v>
      </c>
      <c r="B196" s="6" t="s">
        <v>387</v>
      </c>
      <c r="C196" s="49">
        <f>+'ENERO 24'!C196+'FEBRERO 24'!C196+'MARZO 24'!C196</f>
        <v>2199139.37</v>
      </c>
      <c r="D196" s="49">
        <f>+'ENERO 24'!D196+'FEBRERO 24'!D196+'MARZO 24'!D196</f>
        <v>644755</v>
      </c>
      <c r="E196" s="49">
        <f>+'ENERO 24'!E196+'FEBRERO 24'!E196+'MARZO 24'!E196</f>
        <v>23811.039999999997</v>
      </c>
      <c r="F196" s="49">
        <f>+'ENERO 24'!F196+'FEBRERO 24'!F196+'MARZO 24'!F196</f>
        <v>91310.909999999989</v>
      </c>
      <c r="G196" s="49">
        <f>+'ENERO 24'!G196+'FEBRERO 24'!G196+'MARZO 24'!G196</f>
        <v>65459.51</v>
      </c>
      <c r="H196" s="49">
        <f>+'ENERO 24'!H196+'FEBRERO 24'!H196+'MARZO 24'!H196</f>
        <v>15262.22</v>
      </c>
      <c r="I196" s="49">
        <f>+'ENERO 24'!I196+'FEBRERO 24'!I196+'MARZO 24'!I196</f>
        <v>47568.07</v>
      </c>
      <c r="J196" s="49">
        <f>+'ENERO 24'!J196+'FEBRERO 24'!J196+'MARZO 24'!J196</f>
        <v>3288.57</v>
      </c>
      <c r="K196" s="49">
        <f>+'ENERO 24'!K196+'FEBRERO 24'!K196+'MARZO 24'!K196</f>
        <v>2682.7000000000003</v>
      </c>
      <c r="L196" s="49">
        <f>+'ENERO 24'!L196+'FEBRERO 24'!L196+'MARZO 24'!L196</f>
        <v>0</v>
      </c>
      <c r="M196" s="49">
        <f>+'ENERO 24'!M196+'FEBRERO 24'!M196+'MARZO 24'!M196</f>
        <v>0</v>
      </c>
      <c r="N196" s="49">
        <f>+'FEBRERO 24'!N196</f>
        <v>1238.5</v>
      </c>
      <c r="O196" s="49">
        <f t="shared" si="2"/>
        <v>3094515.89</v>
      </c>
    </row>
    <row r="197" spans="1:15" x14ac:dyDescent="0.25">
      <c r="A197" s="5" t="s">
        <v>388</v>
      </c>
      <c r="B197" s="6" t="s">
        <v>389</v>
      </c>
      <c r="C197" s="49">
        <f>+'ENERO 24'!C197+'FEBRERO 24'!C197+'MARZO 24'!C197</f>
        <v>1048856.8999999999</v>
      </c>
      <c r="D197" s="49">
        <f>+'ENERO 24'!D197+'FEBRERO 24'!D197+'MARZO 24'!D197</f>
        <v>271755.21999999997</v>
      </c>
      <c r="E197" s="49">
        <f>+'ENERO 24'!E197+'FEBRERO 24'!E197+'MARZO 24'!E197</f>
        <v>11517.18</v>
      </c>
      <c r="F197" s="49">
        <f>+'ENERO 24'!F197+'FEBRERO 24'!F197+'MARZO 24'!F197</f>
        <v>43826.2</v>
      </c>
      <c r="G197" s="49">
        <f>+'ENERO 24'!G197+'FEBRERO 24'!G197+'MARZO 24'!G197</f>
        <v>21397.43</v>
      </c>
      <c r="H197" s="49">
        <f>+'ENERO 24'!H197+'FEBRERO 24'!H197+'MARZO 24'!H197</f>
        <v>7520.1900000000005</v>
      </c>
      <c r="I197" s="49">
        <f>+'ENERO 24'!I197+'FEBRERO 24'!I197+'MARZO 24'!I197</f>
        <v>19538.739999999998</v>
      </c>
      <c r="J197" s="49">
        <f>+'ENERO 24'!J197+'FEBRERO 24'!J197+'MARZO 24'!J197</f>
        <v>1465.74</v>
      </c>
      <c r="K197" s="49">
        <f>+'ENERO 24'!K197+'FEBRERO 24'!K197+'MARZO 24'!K197</f>
        <v>1378.3799999999999</v>
      </c>
      <c r="L197" s="49">
        <f>+'ENERO 24'!L197+'FEBRERO 24'!L197+'MARZO 24'!L197</f>
        <v>0</v>
      </c>
      <c r="M197" s="49">
        <f>+'ENERO 24'!M197+'FEBRERO 24'!M197+'MARZO 24'!M197</f>
        <v>0</v>
      </c>
      <c r="N197" s="49">
        <f>+'FEBRERO 24'!N197</f>
        <v>508.72</v>
      </c>
      <c r="O197" s="49">
        <f t="shared" si="2"/>
        <v>1427764.6999999995</v>
      </c>
    </row>
    <row r="198" spans="1:15" x14ac:dyDescent="0.25">
      <c r="A198" s="5" t="s">
        <v>390</v>
      </c>
      <c r="B198" s="6" t="s">
        <v>391</v>
      </c>
      <c r="C198" s="49">
        <f>+'ENERO 24'!C198+'FEBRERO 24'!C198+'MARZO 24'!C198</f>
        <v>5598510.6500000004</v>
      </c>
      <c r="D198" s="49">
        <f>+'ENERO 24'!D198+'FEBRERO 24'!D198+'MARZO 24'!D198</f>
        <v>1142815.56</v>
      </c>
      <c r="E198" s="49">
        <f>+'ENERO 24'!E198+'FEBRERO 24'!E198+'MARZO 24'!E198</f>
        <v>58982.95</v>
      </c>
      <c r="F198" s="49">
        <f>+'ENERO 24'!F198+'FEBRERO 24'!F198+'MARZO 24'!F198</f>
        <v>228957.92</v>
      </c>
      <c r="G198" s="49">
        <f>+'ENERO 24'!G198+'FEBRERO 24'!G198+'MARZO 24'!G198</f>
        <v>151480.25999999998</v>
      </c>
      <c r="H198" s="49">
        <f>+'ENERO 24'!H198+'FEBRERO 24'!H198+'MARZO 24'!H198</f>
        <v>39730.549999999996</v>
      </c>
      <c r="I198" s="49">
        <f>+'ENERO 24'!I198+'FEBRERO 24'!I198+'MARZO 24'!I198</f>
        <v>119027.53</v>
      </c>
      <c r="J198" s="49">
        <f>+'ENERO 24'!J198+'FEBRERO 24'!J198+'MARZO 24'!J198</f>
        <v>7594.23</v>
      </c>
      <c r="K198" s="49">
        <f>+'ENERO 24'!K198+'FEBRERO 24'!K198+'MARZO 24'!K198</f>
        <v>7245.21</v>
      </c>
      <c r="L198" s="49">
        <f>+'ENERO 24'!L198+'FEBRERO 24'!L198+'MARZO 24'!L198</f>
        <v>0</v>
      </c>
      <c r="M198" s="49">
        <f>+'ENERO 24'!M198+'FEBRERO 24'!M198+'MARZO 24'!M198</f>
        <v>741930.88</v>
      </c>
      <c r="N198" s="49">
        <f>+'FEBRERO 24'!N198</f>
        <v>3099.05</v>
      </c>
      <c r="O198" s="49">
        <f t="shared" si="2"/>
        <v>8099374.790000001</v>
      </c>
    </row>
    <row r="199" spans="1:15" x14ac:dyDescent="0.25">
      <c r="A199" s="5" t="s">
        <v>392</v>
      </c>
      <c r="B199" s="6" t="s">
        <v>393</v>
      </c>
      <c r="C199" s="49">
        <f>+'ENERO 24'!C199+'FEBRERO 24'!C199+'MARZO 24'!C199</f>
        <v>179041.05</v>
      </c>
      <c r="D199" s="49">
        <f>+'ENERO 24'!D199+'FEBRERO 24'!D199+'MARZO 24'!D199</f>
        <v>92543.61</v>
      </c>
      <c r="E199" s="49">
        <f>+'ENERO 24'!E199+'FEBRERO 24'!E199+'MARZO 24'!E199</f>
        <v>2661.73</v>
      </c>
      <c r="F199" s="49">
        <f>+'ENERO 24'!F199+'FEBRERO 24'!F199+'MARZO 24'!F199</f>
        <v>8936.9500000000007</v>
      </c>
      <c r="G199" s="49">
        <f>+'ENERO 24'!G199+'FEBRERO 24'!G199+'MARZO 24'!G199</f>
        <v>1962.21</v>
      </c>
      <c r="H199" s="49">
        <f>+'ENERO 24'!H199+'FEBRERO 24'!H199+'MARZO 24'!H199</f>
        <v>1030.8700000000001</v>
      </c>
      <c r="I199" s="49">
        <f>+'ENERO 24'!I199+'FEBRERO 24'!I199+'MARZO 24'!I199</f>
        <v>1684.13</v>
      </c>
      <c r="J199" s="49">
        <f>+'ENERO 24'!J199+'FEBRERO 24'!J199+'MARZO 24'!J199</f>
        <v>522.29999999999995</v>
      </c>
      <c r="K199" s="49">
        <f>+'ENERO 24'!K199+'FEBRERO 24'!K199+'MARZO 24'!K199</f>
        <v>109.68</v>
      </c>
      <c r="L199" s="49">
        <f>+'ENERO 24'!L199+'FEBRERO 24'!L199+'MARZO 24'!L199</f>
        <v>3966</v>
      </c>
      <c r="M199" s="49">
        <f>+'ENERO 24'!M199+'FEBRERO 24'!M199+'MARZO 24'!M199</f>
        <v>0</v>
      </c>
      <c r="N199" s="49">
        <f>+'FEBRERO 24'!N199</f>
        <v>43.85</v>
      </c>
      <c r="O199" s="49">
        <f t="shared" si="2"/>
        <v>292502.37999999995</v>
      </c>
    </row>
    <row r="200" spans="1:15" x14ac:dyDescent="0.25">
      <c r="A200" s="5" t="s">
        <v>394</v>
      </c>
      <c r="B200" s="6" t="s">
        <v>395</v>
      </c>
      <c r="C200" s="49">
        <f>+'ENERO 24'!C200+'FEBRERO 24'!C200+'MARZO 24'!C200</f>
        <v>664829.92999999993</v>
      </c>
      <c r="D200" s="49">
        <f>+'ENERO 24'!D200+'FEBRERO 24'!D200+'MARZO 24'!D200</f>
        <v>238640.34000000003</v>
      </c>
      <c r="E200" s="49">
        <f>+'ENERO 24'!E200+'FEBRERO 24'!E200+'MARZO 24'!E200</f>
        <v>7582.3</v>
      </c>
      <c r="F200" s="49">
        <f>+'ENERO 24'!F200+'FEBRERO 24'!F200+'MARZO 24'!F200</f>
        <v>28348.62</v>
      </c>
      <c r="G200" s="49">
        <f>+'ENERO 24'!G200+'FEBRERO 24'!G200+'MARZO 24'!G200</f>
        <v>9961.66</v>
      </c>
      <c r="H200" s="49">
        <f>+'ENERO 24'!H200+'FEBRERO 24'!H200+'MARZO 24'!H200</f>
        <v>4565.87</v>
      </c>
      <c r="I200" s="49">
        <f>+'ENERO 24'!I200+'FEBRERO 24'!I200+'MARZO 24'!I200</f>
        <v>10410.549999999999</v>
      </c>
      <c r="J200" s="49">
        <f>+'ENERO 24'!J200+'FEBRERO 24'!J200+'MARZO 24'!J200</f>
        <v>1134.8700000000001</v>
      </c>
      <c r="K200" s="49">
        <f>+'ENERO 24'!K200+'FEBRERO 24'!K200+'MARZO 24'!K200</f>
        <v>780.41</v>
      </c>
      <c r="L200" s="49">
        <f>+'ENERO 24'!L200+'FEBRERO 24'!L200+'MARZO 24'!L200</f>
        <v>0</v>
      </c>
      <c r="M200" s="49">
        <f>+'ENERO 24'!M200+'FEBRERO 24'!M200+'MARZO 24'!M200</f>
        <v>0</v>
      </c>
      <c r="N200" s="49">
        <f>+'FEBRERO 24'!N200</f>
        <v>271.05</v>
      </c>
      <c r="O200" s="49">
        <f t="shared" si="2"/>
        <v>966525.60000000021</v>
      </c>
    </row>
    <row r="201" spans="1:15" x14ac:dyDescent="0.25">
      <c r="A201" s="5" t="s">
        <v>396</v>
      </c>
      <c r="B201" s="6" t="s">
        <v>397</v>
      </c>
      <c r="C201" s="49">
        <f>+'ENERO 24'!C201+'FEBRERO 24'!C201+'MARZO 24'!C201</f>
        <v>1008021.48</v>
      </c>
      <c r="D201" s="49">
        <f>+'ENERO 24'!D201+'FEBRERO 24'!D201+'MARZO 24'!D201</f>
        <v>153107.47</v>
      </c>
      <c r="E201" s="49">
        <f>+'ENERO 24'!E201+'FEBRERO 24'!E201+'MARZO 24'!E201</f>
        <v>10675.529999999999</v>
      </c>
      <c r="F201" s="49">
        <f>+'ENERO 24'!F201+'FEBRERO 24'!F201+'MARZO 24'!F201</f>
        <v>41243.229999999996</v>
      </c>
      <c r="G201" s="49">
        <f>+'ENERO 24'!G201+'FEBRERO 24'!G201+'MARZO 24'!G201</f>
        <v>18531.25</v>
      </c>
      <c r="H201" s="49">
        <f>+'ENERO 24'!H201+'FEBRERO 24'!H201+'MARZO 24'!H201</f>
        <v>7432.5399999999991</v>
      </c>
      <c r="I201" s="49">
        <f>+'ENERO 24'!I201+'FEBRERO 24'!I201+'MARZO 24'!I201</f>
        <v>19056.16</v>
      </c>
      <c r="J201" s="49">
        <f>+'ENERO 24'!J201+'FEBRERO 24'!J201+'MARZO 24'!J201</f>
        <v>1264.68</v>
      </c>
      <c r="K201" s="49">
        <f>+'ENERO 24'!K201+'FEBRERO 24'!K201+'MARZO 24'!K201</f>
        <v>1421.54</v>
      </c>
      <c r="L201" s="49">
        <f>+'ENERO 24'!L201+'FEBRERO 24'!L201+'MARZO 24'!L201</f>
        <v>132506</v>
      </c>
      <c r="M201" s="49">
        <f>+'ENERO 24'!M201+'FEBRERO 24'!M201+'MARZO 24'!M201</f>
        <v>0</v>
      </c>
      <c r="N201" s="49">
        <f>+'FEBRERO 24'!N201</f>
        <v>496.15</v>
      </c>
      <c r="O201" s="49">
        <f t="shared" si="2"/>
        <v>1393756.0299999998</v>
      </c>
    </row>
    <row r="202" spans="1:15" x14ac:dyDescent="0.25">
      <c r="A202" s="5" t="s">
        <v>398</v>
      </c>
      <c r="B202" s="6" t="s">
        <v>399</v>
      </c>
      <c r="C202" s="49">
        <f>+'ENERO 24'!C202+'FEBRERO 24'!C202+'MARZO 24'!C202</f>
        <v>742877.41999999993</v>
      </c>
      <c r="D202" s="49">
        <f>+'ENERO 24'!D202+'FEBRERO 24'!D202+'MARZO 24'!D202</f>
        <v>237418.65999999997</v>
      </c>
      <c r="E202" s="49">
        <f>+'ENERO 24'!E202+'FEBRERO 24'!E202+'MARZO 24'!E202</f>
        <v>8373.39</v>
      </c>
      <c r="F202" s="49">
        <f>+'ENERO 24'!F202+'FEBRERO 24'!F202+'MARZO 24'!F202</f>
        <v>31460.880000000005</v>
      </c>
      <c r="G202" s="49">
        <f>+'ENERO 24'!G202+'FEBRERO 24'!G202+'MARZO 24'!G202</f>
        <v>9087.08</v>
      </c>
      <c r="H202" s="49">
        <f>+'ENERO 24'!H202+'FEBRERO 24'!H202+'MARZO 24'!H202</f>
        <v>4785.3499999999995</v>
      </c>
      <c r="I202" s="49">
        <f>+'ENERO 24'!I202+'FEBRERO 24'!I202+'MARZO 24'!I202</f>
        <v>9658.77</v>
      </c>
      <c r="J202" s="49">
        <f>+'ENERO 24'!J202+'FEBRERO 24'!J202+'MARZO 24'!J202</f>
        <v>1514.07</v>
      </c>
      <c r="K202" s="49">
        <f>+'ENERO 24'!K202+'FEBRERO 24'!K202+'MARZO 24'!K202</f>
        <v>737.41000000000008</v>
      </c>
      <c r="L202" s="49">
        <f>+'ENERO 24'!L202+'FEBRERO 24'!L202+'MARZO 24'!L202</f>
        <v>13616</v>
      </c>
      <c r="M202" s="49">
        <f>+'ENERO 24'!M202+'FEBRERO 24'!M202+'MARZO 24'!M202</f>
        <v>0</v>
      </c>
      <c r="N202" s="49">
        <f>+'FEBRERO 24'!N202</f>
        <v>251.48</v>
      </c>
      <c r="O202" s="49">
        <f t="shared" ref="O202:O265" si="3">SUM(C202:N202)</f>
        <v>1059780.5099999998</v>
      </c>
    </row>
    <row r="203" spans="1:15" x14ac:dyDescent="0.25">
      <c r="A203" s="5" t="s">
        <v>400</v>
      </c>
      <c r="B203" s="6" t="s">
        <v>401</v>
      </c>
      <c r="C203" s="49">
        <f>+'ENERO 24'!C203+'FEBRERO 24'!C203+'MARZO 24'!C203</f>
        <v>613001.14</v>
      </c>
      <c r="D203" s="49">
        <f>+'ENERO 24'!D203+'FEBRERO 24'!D203+'MARZO 24'!D203</f>
        <v>252518.13999999998</v>
      </c>
      <c r="E203" s="49">
        <f>+'ENERO 24'!E203+'FEBRERO 24'!E203+'MARZO 24'!E203</f>
        <v>8165.3600000000006</v>
      </c>
      <c r="F203" s="49">
        <f>+'ENERO 24'!F203+'FEBRERO 24'!F203+'MARZO 24'!F203</f>
        <v>28589.260000000002</v>
      </c>
      <c r="G203" s="49">
        <f>+'ENERO 24'!G203+'FEBRERO 24'!G203+'MARZO 24'!G203</f>
        <v>7294.53</v>
      </c>
      <c r="H203" s="49">
        <f>+'ENERO 24'!H203+'FEBRERO 24'!H203+'MARZO 24'!H203</f>
        <v>3555.7</v>
      </c>
      <c r="I203" s="49">
        <f>+'ENERO 24'!I203+'FEBRERO 24'!I203+'MARZO 24'!I203</f>
        <v>6156.96</v>
      </c>
      <c r="J203" s="49">
        <f>+'ENERO 24'!J203+'FEBRERO 24'!J203+'MARZO 24'!J203</f>
        <v>1692.3000000000002</v>
      </c>
      <c r="K203" s="49">
        <f>+'ENERO 24'!K203+'FEBRERO 24'!K203+'MARZO 24'!K203</f>
        <v>409.7</v>
      </c>
      <c r="L203" s="49">
        <f>+'ENERO 24'!L203+'FEBRERO 24'!L203+'MARZO 24'!L203</f>
        <v>26381</v>
      </c>
      <c r="M203" s="49">
        <f>+'ENERO 24'!M203+'FEBRERO 24'!M203+'MARZO 24'!M203</f>
        <v>0</v>
      </c>
      <c r="N203" s="49">
        <f>+'FEBRERO 24'!N203</f>
        <v>160.31</v>
      </c>
      <c r="O203" s="49">
        <f t="shared" si="3"/>
        <v>947924.4</v>
      </c>
    </row>
    <row r="204" spans="1:15" x14ac:dyDescent="0.25">
      <c r="A204" s="5" t="s">
        <v>402</v>
      </c>
      <c r="B204" s="6" t="s">
        <v>403</v>
      </c>
      <c r="C204" s="49">
        <f>+'ENERO 24'!C204+'FEBRERO 24'!C204+'MARZO 24'!C204</f>
        <v>304060.98</v>
      </c>
      <c r="D204" s="49">
        <f>+'ENERO 24'!D204+'FEBRERO 24'!D204+'MARZO 24'!D204</f>
        <v>145485.49</v>
      </c>
      <c r="E204" s="49">
        <f>+'ENERO 24'!E204+'FEBRERO 24'!E204+'MARZO 24'!E204</f>
        <v>4310.25</v>
      </c>
      <c r="F204" s="49">
        <f>+'ENERO 24'!F204+'FEBRERO 24'!F204+'MARZO 24'!F204</f>
        <v>14773.679999999998</v>
      </c>
      <c r="G204" s="49">
        <f>+'ENERO 24'!G204+'FEBRERO 24'!G204+'MARZO 24'!G204</f>
        <v>2681.07</v>
      </c>
      <c r="H204" s="49">
        <f>+'ENERO 24'!H204+'FEBRERO 24'!H204+'MARZO 24'!H204</f>
        <v>1829.3400000000001</v>
      </c>
      <c r="I204" s="49">
        <f>+'ENERO 24'!I204+'FEBRERO 24'!I204+'MARZO 24'!I204</f>
        <v>2924.14</v>
      </c>
      <c r="J204" s="49">
        <f>+'ENERO 24'!J204+'FEBRERO 24'!J204+'MARZO 24'!J204</f>
        <v>765.66</v>
      </c>
      <c r="K204" s="49">
        <f>+'ENERO 24'!K204+'FEBRERO 24'!K204+'MARZO 24'!K204</f>
        <v>226.02</v>
      </c>
      <c r="L204" s="49">
        <f>+'ENERO 24'!L204+'FEBRERO 24'!L204+'MARZO 24'!L204</f>
        <v>0</v>
      </c>
      <c r="M204" s="49">
        <f>+'ENERO 24'!M204+'FEBRERO 24'!M204+'MARZO 24'!M204</f>
        <v>0</v>
      </c>
      <c r="N204" s="49">
        <f>+'FEBRERO 24'!N204</f>
        <v>76.13</v>
      </c>
      <c r="O204" s="49">
        <f t="shared" si="3"/>
        <v>477132.76</v>
      </c>
    </row>
    <row r="205" spans="1:15" x14ac:dyDescent="0.25">
      <c r="A205" s="5" t="s">
        <v>404</v>
      </c>
      <c r="B205" s="6" t="s">
        <v>405</v>
      </c>
      <c r="C205" s="49">
        <f>+'ENERO 24'!C205+'FEBRERO 24'!C205+'MARZO 24'!C205</f>
        <v>1371020.35</v>
      </c>
      <c r="D205" s="49">
        <f>+'ENERO 24'!D205+'FEBRERO 24'!D205+'MARZO 24'!D205</f>
        <v>444074.81</v>
      </c>
      <c r="E205" s="49">
        <f>+'ENERO 24'!E205+'FEBRERO 24'!E205+'MARZO 24'!E205</f>
        <v>15246.64</v>
      </c>
      <c r="F205" s="49">
        <f>+'ENERO 24'!F205+'FEBRERO 24'!F205+'MARZO 24'!F205</f>
        <v>57794.39</v>
      </c>
      <c r="G205" s="49">
        <f>+'ENERO 24'!G205+'FEBRERO 24'!G205+'MARZO 24'!G205</f>
        <v>21950.98</v>
      </c>
      <c r="H205" s="49">
        <f>+'ENERO 24'!H205+'FEBRERO 24'!H205+'MARZO 24'!H205</f>
        <v>9177.77</v>
      </c>
      <c r="I205" s="49">
        <f>+'ENERO 24'!I205+'FEBRERO 24'!I205+'MARZO 24'!I205</f>
        <v>21132.18</v>
      </c>
      <c r="J205" s="49">
        <f>+'ENERO 24'!J205+'FEBRERO 24'!J205+'MARZO 24'!J205</f>
        <v>2327.2799999999997</v>
      </c>
      <c r="K205" s="49">
        <f>+'ENERO 24'!K205+'FEBRERO 24'!K205+'MARZO 24'!K205</f>
        <v>1518.1100000000001</v>
      </c>
      <c r="L205" s="49">
        <f>+'ENERO 24'!L205+'FEBRERO 24'!L205+'MARZO 24'!L205</f>
        <v>42279</v>
      </c>
      <c r="M205" s="49">
        <f>+'ENERO 24'!M205+'FEBRERO 24'!M205+'MARZO 24'!M205</f>
        <v>0</v>
      </c>
      <c r="N205" s="49">
        <f>+'FEBRERO 24'!N205</f>
        <v>550.21</v>
      </c>
      <c r="O205" s="49">
        <f t="shared" si="3"/>
        <v>1987071.72</v>
      </c>
    </row>
    <row r="206" spans="1:15" x14ac:dyDescent="0.25">
      <c r="A206" s="5" t="s">
        <v>406</v>
      </c>
      <c r="B206" s="6" t="s">
        <v>407</v>
      </c>
      <c r="C206" s="49">
        <f>+'ENERO 24'!C206+'FEBRERO 24'!C206+'MARZO 24'!C206</f>
        <v>7139197.7400000002</v>
      </c>
      <c r="D206" s="49">
        <f>+'ENERO 24'!D206+'FEBRERO 24'!D206+'MARZO 24'!D206</f>
        <v>3454108.9699999997</v>
      </c>
      <c r="E206" s="49">
        <f>+'ENERO 24'!E206+'FEBRERO 24'!E206+'MARZO 24'!E206</f>
        <v>74191.77</v>
      </c>
      <c r="F206" s="49">
        <f>+'ENERO 24'!F206+'FEBRERO 24'!F206+'MARZO 24'!F206</f>
        <v>290239.83</v>
      </c>
      <c r="G206" s="49">
        <f>+'ENERO 24'!G206+'FEBRERO 24'!G206+'MARZO 24'!G206</f>
        <v>202912.79</v>
      </c>
      <c r="H206" s="49">
        <f>+'ENERO 24'!H206+'FEBRERO 24'!H206+'MARZO 24'!H206</f>
        <v>50114.78</v>
      </c>
      <c r="I206" s="49">
        <f>+'ENERO 24'!I206+'FEBRERO 24'!I206+'MARZO 24'!I206</f>
        <v>153312.01999999999</v>
      </c>
      <c r="J206" s="49">
        <f>+'ENERO 24'!J206+'FEBRERO 24'!J206+'MARZO 24'!J206</f>
        <v>9551.7000000000007</v>
      </c>
      <c r="K206" s="49">
        <f>+'ENERO 24'!K206+'FEBRERO 24'!K206+'MARZO 24'!K206</f>
        <v>9034.91</v>
      </c>
      <c r="L206" s="49">
        <f>+'ENERO 24'!L206+'FEBRERO 24'!L206+'MARZO 24'!L206</f>
        <v>0</v>
      </c>
      <c r="M206" s="49">
        <f>+'ENERO 24'!M206+'FEBRERO 24'!M206+'MARZO 24'!M206</f>
        <v>0</v>
      </c>
      <c r="N206" s="49">
        <f>+'FEBRERO 24'!N206</f>
        <v>3991.69</v>
      </c>
      <c r="O206" s="49">
        <f t="shared" si="3"/>
        <v>11386656.199999997</v>
      </c>
    </row>
    <row r="207" spans="1:15" x14ac:dyDescent="0.25">
      <c r="A207" s="5" t="s">
        <v>408</v>
      </c>
      <c r="B207" s="6" t="s">
        <v>409</v>
      </c>
      <c r="C207" s="49">
        <f>+'ENERO 24'!C207+'FEBRERO 24'!C207+'MARZO 24'!C207</f>
        <v>314405.65000000002</v>
      </c>
      <c r="D207" s="49">
        <f>+'ENERO 24'!D207+'FEBRERO 24'!D207+'MARZO 24'!D207</f>
        <v>127613.34</v>
      </c>
      <c r="E207" s="49">
        <f>+'ENERO 24'!E207+'FEBRERO 24'!E207+'MARZO 24'!E207</f>
        <v>4815.1499999999996</v>
      </c>
      <c r="F207" s="49">
        <f>+'ENERO 24'!F207+'FEBRERO 24'!F207+'MARZO 24'!F207</f>
        <v>16063.09</v>
      </c>
      <c r="G207" s="49">
        <f>+'ENERO 24'!G207+'FEBRERO 24'!G207+'MARZO 24'!G207</f>
        <v>3377.87</v>
      </c>
      <c r="H207" s="49">
        <f>+'ENERO 24'!H207+'FEBRERO 24'!H207+'MARZO 24'!H207</f>
        <v>1679.69</v>
      </c>
      <c r="I207" s="49">
        <f>+'ENERO 24'!I207+'FEBRERO 24'!I207+'MARZO 24'!I207</f>
        <v>2422.21</v>
      </c>
      <c r="J207" s="49">
        <f>+'ENERO 24'!J207+'FEBRERO 24'!J207+'MARZO 24'!J207</f>
        <v>953.04</v>
      </c>
      <c r="K207" s="49">
        <f>+'ENERO 24'!K207+'FEBRERO 24'!K207+'MARZO 24'!K207</f>
        <v>135.05000000000001</v>
      </c>
      <c r="L207" s="49">
        <f>+'ENERO 24'!L207+'FEBRERO 24'!L207+'MARZO 24'!L207</f>
        <v>0</v>
      </c>
      <c r="M207" s="49">
        <f>+'ENERO 24'!M207+'FEBRERO 24'!M207+'MARZO 24'!M207</f>
        <v>0</v>
      </c>
      <c r="N207" s="49">
        <f>+'FEBRERO 24'!N207</f>
        <v>63.07</v>
      </c>
      <c r="O207" s="49">
        <f t="shared" si="3"/>
        <v>471528.16000000003</v>
      </c>
    </row>
    <row r="208" spans="1:15" x14ac:dyDescent="0.25">
      <c r="A208" s="5" t="s">
        <v>410</v>
      </c>
      <c r="B208" s="6" t="s">
        <v>411</v>
      </c>
      <c r="C208" s="49">
        <f>+'ENERO 24'!C208+'FEBRERO 24'!C208+'MARZO 24'!C208</f>
        <v>980246.79</v>
      </c>
      <c r="D208" s="49">
        <f>+'ENERO 24'!D208+'FEBRERO 24'!D208+'MARZO 24'!D208</f>
        <v>172986.59999999998</v>
      </c>
      <c r="E208" s="49">
        <f>+'ENERO 24'!E208+'FEBRERO 24'!E208+'MARZO 24'!E208</f>
        <v>12049.95</v>
      </c>
      <c r="F208" s="49">
        <f>+'ENERO 24'!F208+'FEBRERO 24'!F208+'MARZO 24'!F208</f>
        <v>43764.6</v>
      </c>
      <c r="G208" s="49">
        <f>+'ENERO 24'!G208+'FEBRERO 24'!G208+'MARZO 24'!G208</f>
        <v>25282.449999999997</v>
      </c>
      <c r="H208" s="49">
        <f>+'ENERO 24'!H208+'FEBRERO 24'!H208+'MARZO 24'!H208</f>
        <v>6254.2900000000009</v>
      </c>
      <c r="I208" s="49">
        <f>+'ENERO 24'!I208+'FEBRERO 24'!I208+'MARZO 24'!I208</f>
        <v>17467.39</v>
      </c>
      <c r="J208" s="49">
        <f>+'ENERO 24'!J208+'FEBRERO 24'!J208+'MARZO 24'!J208</f>
        <v>1986.87</v>
      </c>
      <c r="K208" s="49">
        <f>+'ENERO 24'!K208+'FEBRERO 24'!K208+'MARZO 24'!K208</f>
        <v>927.06000000000006</v>
      </c>
      <c r="L208" s="49">
        <f>+'ENERO 24'!L208+'FEBRERO 24'!L208+'MARZO 24'!L208</f>
        <v>0</v>
      </c>
      <c r="M208" s="49">
        <f>+'ENERO 24'!M208+'FEBRERO 24'!M208+'MARZO 24'!M208</f>
        <v>0</v>
      </c>
      <c r="N208" s="49">
        <f>+'FEBRERO 24'!N208</f>
        <v>454.79</v>
      </c>
      <c r="O208" s="49">
        <f t="shared" si="3"/>
        <v>1261420.7900000003</v>
      </c>
    </row>
    <row r="209" spans="1:15" x14ac:dyDescent="0.25">
      <c r="A209" s="5" t="s">
        <v>412</v>
      </c>
      <c r="B209" s="6" t="s">
        <v>413</v>
      </c>
      <c r="C209" s="49">
        <f>+'ENERO 24'!C209+'FEBRERO 24'!C209+'MARZO 24'!C209</f>
        <v>555302.36</v>
      </c>
      <c r="D209" s="49">
        <f>+'ENERO 24'!D209+'FEBRERO 24'!D209+'MARZO 24'!D209</f>
        <v>113929.79999999999</v>
      </c>
      <c r="E209" s="49">
        <f>+'ENERO 24'!E209+'FEBRERO 24'!E209+'MARZO 24'!E209</f>
        <v>7146.4500000000007</v>
      </c>
      <c r="F209" s="49">
        <f>+'ENERO 24'!F209+'FEBRERO 24'!F209+'MARZO 24'!F209</f>
        <v>25462.399999999998</v>
      </c>
      <c r="G209" s="49">
        <f>+'ENERO 24'!G209+'FEBRERO 24'!G209+'MARZO 24'!G209</f>
        <v>12649.98</v>
      </c>
      <c r="H209" s="49">
        <f>+'ENERO 24'!H209+'FEBRERO 24'!H209+'MARZO 24'!H209</f>
        <v>3479.55</v>
      </c>
      <c r="I209" s="49">
        <f>+'ENERO 24'!I209+'FEBRERO 24'!I209+'MARZO 24'!I209</f>
        <v>9026.18</v>
      </c>
      <c r="J209" s="49">
        <f>+'ENERO 24'!J209+'FEBRERO 24'!J209+'MARZO 24'!J209</f>
        <v>1207.77</v>
      </c>
      <c r="K209" s="49">
        <f>+'ENERO 24'!K209+'FEBRERO 24'!K209+'MARZO 24'!K209</f>
        <v>490.19</v>
      </c>
      <c r="L209" s="49">
        <f>+'ENERO 24'!L209+'FEBRERO 24'!L209+'MARZO 24'!L209</f>
        <v>13760</v>
      </c>
      <c r="M209" s="49">
        <f>+'ENERO 24'!M209+'FEBRERO 24'!M209+'MARZO 24'!M209</f>
        <v>0</v>
      </c>
      <c r="N209" s="49">
        <f>+'FEBRERO 24'!N209</f>
        <v>235.01</v>
      </c>
      <c r="O209" s="49">
        <f t="shared" si="3"/>
        <v>742689.69</v>
      </c>
    </row>
    <row r="210" spans="1:15" x14ac:dyDescent="0.25">
      <c r="A210" s="5" t="s">
        <v>414</v>
      </c>
      <c r="B210" s="6" t="s">
        <v>415</v>
      </c>
      <c r="C210" s="49">
        <f>+'ENERO 24'!C210+'FEBRERO 24'!C210+'MARZO 24'!C210</f>
        <v>1234965.5</v>
      </c>
      <c r="D210" s="49">
        <f>+'ENERO 24'!D210+'FEBRERO 24'!D210+'MARZO 24'!D210</f>
        <v>415631.71</v>
      </c>
      <c r="E210" s="49">
        <f>+'ENERO 24'!E210+'FEBRERO 24'!E210+'MARZO 24'!E210</f>
        <v>14094.42</v>
      </c>
      <c r="F210" s="49">
        <f>+'ENERO 24'!F210+'FEBRERO 24'!F210+'MARZO 24'!F210</f>
        <v>52882.52</v>
      </c>
      <c r="G210" s="49">
        <f>+'ENERO 24'!G210+'FEBRERO 24'!G210+'MARZO 24'!G210</f>
        <v>30801.739999999998</v>
      </c>
      <c r="H210" s="49">
        <f>+'ENERO 24'!H210+'FEBRERO 24'!H210+'MARZO 24'!H210</f>
        <v>8219.73</v>
      </c>
      <c r="I210" s="49">
        <f>+'ENERO 24'!I210+'FEBRERO 24'!I210+'MARZO 24'!I210</f>
        <v>23161.379999999997</v>
      </c>
      <c r="J210" s="49">
        <f>+'ENERO 24'!J210+'FEBRERO 24'!J210+'MARZO 24'!J210</f>
        <v>2096.34</v>
      </c>
      <c r="K210" s="49">
        <f>+'ENERO 24'!K210+'FEBRERO 24'!K210+'MARZO 24'!K210</f>
        <v>1340.08</v>
      </c>
      <c r="L210" s="49">
        <f>+'ENERO 24'!L210+'FEBRERO 24'!L210+'MARZO 24'!L210</f>
        <v>11532</v>
      </c>
      <c r="M210" s="49">
        <f>+'ENERO 24'!M210+'FEBRERO 24'!M210+'MARZO 24'!M210</f>
        <v>0</v>
      </c>
      <c r="N210" s="49">
        <f>+'FEBRERO 24'!N210</f>
        <v>603.04</v>
      </c>
      <c r="O210" s="49">
        <f t="shared" si="3"/>
        <v>1795328.46</v>
      </c>
    </row>
    <row r="211" spans="1:15" x14ac:dyDescent="0.25">
      <c r="A211" s="5" t="s">
        <v>416</v>
      </c>
      <c r="B211" s="6" t="s">
        <v>417</v>
      </c>
      <c r="C211" s="49">
        <f>+'ENERO 24'!C211+'FEBRERO 24'!C211+'MARZO 24'!C211</f>
        <v>937985.70000000007</v>
      </c>
      <c r="D211" s="49">
        <f>+'ENERO 24'!D211+'FEBRERO 24'!D211+'MARZO 24'!D211</f>
        <v>189026.04</v>
      </c>
      <c r="E211" s="49">
        <f>+'ENERO 24'!E211+'FEBRERO 24'!E211+'MARZO 24'!E211</f>
        <v>11733.03</v>
      </c>
      <c r="F211" s="49">
        <f>+'ENERO 24'!F211+'FEBRERO 24'!F211+'MARZO 24'!F211</f>
        <v>42281.8</v>
      </c>
      <c r="G211" s="49">
        <f>+'ENERO 24'!G211+'FEBRERO 24'!G211+'MARZO 24'!G211</f>
        <v>24322.85</v>
      </c>
      <c r="H211" s="49">
        <f>+'ENERO 24'!H211+'FEBRERO 24'!H211+'MARZO 24'!H211</f>
        <v>5988.09</v>
      </c>
      <c r="I211" s="49">
        <f>+'ENERO 24'!I211+'FEBRERO 24'!I211+'MARZO 24'!I211</f>
        <v>16665.579999999998</v>
      </c>
      <c r="J211" s="49">
        <f>+'ENERO 24'!J211+'FEBRERO 24'!J211+'MARZO 24'!J211</f>
        <v>1942.1399999999999</v>
      </c>
      <c r="K211" s="49">
        <f>+'ENERO 24'!K211+'FEBRERO 24'!K211+'MARZO 24'!K211</f>
        <v>882.84</v>
      </c>
      <c r="L211" s="49">
        <f>+'ENERO 24'!L211+'FEBRERO 24'!L211+'MARZO 24'!L211</f>
        <v>0</v>
      </c>
      <c r="M211" s="49">
        <f>+'ENERO 24'!M211+'FEBRERO 24'!M211+'MARZO 24'!M211</f>
        <v>0</v>
      </c>
      <c r="N211" s="49">
        <f>+'FEBRERO 24'!N211</f>
        <v>433.91</v>
      </c>
      <c r="O211" s="49">
        <f t="shared" si="3"/>
        <v>1231261.9800000002</v>
      </c>
    </row>
    <row r="212" spans="1:15" x14ac:dyDescent="0.25">
      <c r="A212" s="5" t="s">
        <v>418</v>
      </c>
      <c r="B212" s="6" t="s">
        <v>419</v>
      </c>
      <c r="C212" s="49">
        <f>+'ENERO 24'!C212+'FEBRERO 24'!C212+'MARZO 24'!C212</f>
        <v>270195.46999999997</v>
      </c>
      <c r="D212" s="49">
        <f>+'ENERO 24'!D212+'FEBRERO 24'!D212+'MARZO 24'!D212</f>
        <v>114398.76</v>
      </c>
      <c r="E212" s="49">
        <f>+'ENERO 24'!E212+'FEBRERO 24'!E212+'MARZO 24'!E212</f>
        <v>3761.58</v>
      </c>
      <c r="F212" s="49">
        <f>+'ENERO 24'!F212+'FEBRERO 24'!F212+'MARZO 24'!F212</f>
        <v>13019.849999999999</v>
      </c>
      <c r="G212" s="49">
        <f>+'ENERO 24'!G212+'FEBRERO 24'!G212+'MARZO 24'!G212</f>
        <v>4210.7199999999993</v>
      </c>
      <c r="H212" s="49">
        <f>+'ENERO 24'!H212+'FEBRERO 24'!H212+'MARZO 24'!H212</f>
        <v>1521.45</v>
      </c>
      <c r="I212" s="49">
        <f>+'ENERO 24'!I212+'FEBRERO 24'!I212+'MARZO 24'!I212</f>
        <v>2987.2799999999997</v>
      </c>
      <c r="J212" s="49">
        <f>+'ENERO 24'!J212+'FEBRERO 24'!J212+'MARZO 24'!J212</f>
        <v>712.98</v>
      </c>
      <c r="K212" s="49">
        <f>+'ENERO 24'!K212+'FEBRERO 24'!K212+'MARZO 24'!K212</f>
        <v>158.31</v>
      </c>
      <c r="L212" s="49">
        <f>+'ENERO 24'!L212+'FEBRERO 24'!L212+'MARZO 24'!L212</f>
        <v>0</v>
      </c>
      <c r="M212" s="49">
        <f>+'ENERO 24'!M212+'FEBRERO 24'!M212+'MARZO 24'!M212</f>
        <v>0</v>
      </c>
      <c r="N212" s="49">
        <f>+'FEBRERO 24'!N212</f>
        <v>77.78</v>
      </c>
      <c r="O212" s="49">
        <f t="shared" si="3"/>
        <v>411044.18</v>
      </c>
    </row>
    <row r="213" spans="1:15" x14ac:dyDescent="0.25">
      <c r="A213" s="5" t="s">
        <v>420</v>
      </c>
      <c r="B213" s="6" t="s">
        <v>421</v>
      </c>
      <c r="C213" s="49">
        <f>+'ENERO 24'!C213+'FEBRERO 24'!C213+'MARZO 24'!C213</f>
        <v>4075055.1000000006</v>
      </c>
      <c r="D213" s="49">
        <f>+'ENERO 24'!D213+'FEBRERO 24'!D213+'MARZO 24'!D213</f>
        <v>820817.19</v>
      </c>
      <c r="E213" s="49">
        <f>+'ENERO 24'!E213+'FEBRERO 24'!E213+'MARZO 24'!E213</f>
        <v>45126.1</v>
      </c>
      <c r="F213" s="49">
        <f>+'ENERO 24'!F213+'FEBRERO 24'!F213+'MARZO 24'!F213</f>
        <v>172352.66999999998</v>
      </c>
      <c r="G213" s="49">
        <f>+'ENERO 24'!G213+'FEBRERO 24'!G213+'MARZO 24'!G213</f>
        <v>116324.69</v>
      </c>
      <c r="H213" s="49">
        <f>+'ENERO 24'!H213+'FEBRERO 24'!H213+'MARZO 24'!H213</f>
        <v>27929.840000000004</v>
      </c>
      <c r="I213" s="49">
        <f>+'ENERO 24'!I213+'FEBRERO 24'!I213+'MARZO 24'!I213</f>
        <v>84044.9</v>
      </c>
      <c r="J213" s="49">
        <f>+'ENERO 24'!J213+'FEBRERO 24'!J213+'MARZO 24'!J213</f>
        <v>6466.26</v>
      </c>
      <c r="K213" s="49">
        <f>+'ENERO 24'!K213+'FEBRERO 24'!K213+'MARZO 24'!K213</f>
        <v>4736.07</v>
      </c>
      <c r="L213" s="49">
        <f>+'ENERO 24'!L213+'FEBRERO 24'!L213+'MARZO 24'!L213</f>
        <v>0</v>
      </c>
      <c r="M213" s="49">
        <f>+'ENERO 24'!M213+'FEBRERO 24'!M213+'MARZO 24'!M213</f>
        <v>119739.28</v>
      </c>
      <c r="N213" s="49">
        <f>+'FEBRERO 24'!N213</f>
        <v>2188.23</v>
      </c>
      <c r="O213" s="49">
        <f t="shared" si="3"/>
        <v>5474780.3300000019</v>
      </c>
    </row>
    <row r="214" spans="1:15" x14ac:dyDescent="0.25">
      <c r="A214" s="5" t="s">
        <v>422</v>
      </c>
      <c r="B214" s="6" t="s">
        <v>423</v>
      </c>
      <c r="C214" s="49">
        <f>+'ENERO 24'!C214+'FEBRERO 24'!C214+'MARZO 24'!C214</f>
        <v>652860.27</v>
      </c>
      <c r="D214" s="49">
        <f>+'ENERO 24'!D214+'FEBRERO 24'!D214+'MARZO 24'!D214</f>
        <v>226766.18</v>
      </c>
      <c r="E214" s="49">
        <f>+'ENERO 24'!E214+'FEBRERO 24'!E214+'MARZO 24'!E214</f>
        <v>7874.37</v>
      </c>
      <c r="F214" s="49">
        <f>+'ENERO 24'!F214+'FEBRERO 24'!F214+'MARZO 24'!F214</f>
        <v>28745.47</v>
      </c>
      <c r="G214" s="49">
        <f>+'ENERO 24'!G214+'FEBRERO 24'!G214+'MARZO 24'!G214</f>
        <v>16197.15</v>
      </c>
      <c r="H214" s="49">
        <f>+'ENERO 24'!H214+'FEBRERO 24'!H214+'MARZO 24'!H214</f>
        <v>4299.07</v>
      </c>
      <c r="I214" s="49">
        <f>+'ENERO 24'!I214+'FEBRERO 24'!I214+'MARZO 24'!I214</f>
        <v>11990.560000000001</v>
      </c>
      <c r="J214" s="49">
        <f>+'ENERO 24'!J214+'FEBRERO 24'!J214+'MARZO 24'!J214</f>
        <v>1296</v>
      </c>
      <c r="K214" s="49">
        <f>+'ENERO 24'!K214+'FEBRERO 24'!K214+'MARZO 24'!K214</f>
        <v>676.61</v>
      </c>
      <c r="L214" s="49">
        <f>+'ENERO 24'!L214+'FEBRERO 24'!L214+'MARZO 24'!L214</f>
        <v>81965</v>
      </c>
      <c r="M214" s="49">
        <f>+'ENERO 24'!M214+'FEBRERO 24'!M214+'MARZO 24'!M214</f>
        <v>0</v>
      </c>
      <c r="N214" s="49">
        <f>+'FEBRERO 24'!N214</f>
        <v>312.19</v>
      </c>
      <c r="O214" s="49">
        <f t="shared" si="3"/>
        <v>1032982.8699999999</v>
      </c>
    </row>
    <row r="215" spans="1:15" x14ac:dyDescent="0.25">
      <c r="A215" s="5" t="s">
        <v>424</v>
      </c>
      <c r="B215" s="6" t="s">
        <v>425</v>
      </c>
      <c r="C215" s="49">
        <f>+'ENERO 24'!C215+'FEBRERO 24'!C215+'MARZO 24'!C215</f>
        <v>4386330.68</v>
      </c>
      <c r="D215" s="49">
        <f>+'ENERO 24'!D215+'FEBRERO 24'!D215+'MARZO 24'!D215</f>
        <v>593625.17999999993</v>
      </c>
      <c r="E215" s="49">
        <f>+'ENERO 24'!E215+'FEBRERO 24'!E215+'MARZO 24'!E215</f>
        <v>47138.720000000001</v>
      </c>
      <c r="F215" s="49">
        <f>+'ENERO 24'!F215+'FEBRERO 24'!F215+'MARZO 24'!F215</f>
        <v>181325.77000000002</v>
      </c>
      <c r="G215" s="49">
        <f>+'ENERO 24'!G215+'FEBRERO 24'!G215+'MARZO 24'!G215</f>
        <v>129620.78</v>
      </c>
      <c r="H215" s="49">
        <f>+'ENERO 24'!H215+'FEBRERO 24'!H215+'MARZO 24'!H215</f>
        <v>30284.879999999997</v>
      </c>
      <c r="I215" s="49">
        <f>+'ENERO 24'!I215+'FEBRERO 24'!I215+'MARZO 24'!I215</f>
        <v>94036.26999999999</v>
      </c>
      <c r="J215" s="49">
        <f>+'ENERO 24'!J215+'FEBRERO 24'!J215+'MARZO 24'!J215</f>
        <v>6704.3099999999995</v>
      </c>
      <c r="K215" s="49">
        <f>+'ENERO 24'!K215+'FEBRERO 24'!K215+'MARZO 24'!K215</f>
        <v>5291.3499999999995</v>
      </c>
      <c r="L215" s="49">
        <f>+'ENERO 24'!L215+'FEBRERO 24'!L215+'MARZO 24'!L215</f>
        <v>0</v>
      </c>
      <c r="M215" s="49">
        <f>+'ENERO 24'!M215+'FEBRERO 24'!M215+'MARZO 24'!M215</f>
        <v>99263.75</v>
      </c>
      <c r="N215" s="49">
        <f>+'FEBRERO 24'!N215</f>
        <v>2448.36</v>
      </c>
      <c r="O215" s="49">
        <f t="shared" si="3"/>
        <v>5576070.0499999989</v>
      </c>
    </row>
    <row r="216" spans="1:15" x14ac:dyDescent="0.25">
      <c r="A216" s="5" t="s">
        <v>426</v>
      </c>
      <c r="B216" s="6" t="s">
        <v>427</v>
      </c>
      <c r="C216" s="49">
        <f>+'ENERO 24'!C216+'FEBRERO 24'!C216+'MARZO 24'!C216</f>
        <v>1798445.8800000001</v>
      </c>
      <c r="D216" s="49">
        <f>+'ENERO 24'!D216+'FEBRERO 24'!D216+'MARZO 24'!D216</f>
        <v>696257.05</v>
      </c>
      <c r="E216" s="49">
        <f>+'ENERO 24'!E216+'FEBRERO 24'!E216+'MARZO 24'!E216</f>
        <v>21452.55</v>
      </c>
      <c r="F216" s="49">
        <f>+'ENERO 24'!F216+'FEBRERO 24'!F216+'MARZO 24'!F216</f>
        <v>78906.350000000006</v>
      </c>
      <c r="G216" s="49">
        <f>+'ENERO 24'!G216+'FEBRERO 24'!G216+'MARZO 24'!G216</f>
        <v>47329.01</v>
      </c>
      <c r="H216" s="49">
        <f>+'ENERO 24'!H216+'FEBRERO 24'!H216+'MARZO 24'!H216</f>
        <v>11677.01</v>
      </c>
      <c r="I216" s="49">
        <f>+'ENERO 24'!I216+'FEBRERO 24'!I216+'MARZO 24'!I216</f>
        <v>33265.68</v>
      </c>
      <c r="J216" s="49">
        <f>+'ENERO 24'!J216+'FEBRERO 24'!J216+'MARZO 24'!J216</f>
        <v>3435.3599999999997</v>
      </c>
      <c r="K216" s="49">
        <f>+'ENERO 24'!K216+'FEBRERO 24'!K216+'MARZO 24'!K216</f>
        <v>1802.52</v>
      </c>
      <c r="L216" s="49">
        <f>+'ENERO 24'!L216+'FEBRERO 24'!L216+'MARZO 24'!L216</f>
        <v>185660</v>
      </c>
      <c r="M216" s="49">
        <f>+'ENERO 24'!M216+'FEBRERO 24'!M216+'MARZO 24'!M216</f>
        <v>0</v>
      </c>
      <c r="N216" s="49">
        <f>+'FEBRERO 24'!N216</f>
        <v>866.12</v>
      </c>
      <c r="O216" s="49">
        <f t="shared" si="3"/>
        <v>2879097.53</v>
      </c>
    </row>
    <row r="217" spans="1:15" x14ac:dyDescent="0.25">
      <c r="A217" s="5" t="s">
        <v>428</v>
      </c>
      <c r="B217" s="6" t="s">
        <v>429</v>
      </c>
      <c r="C217" s="49">
        <f>+'ENERO 24'!C217+'FEBRERO 24'!C217+'MARZO 24'!C217</f>
        <v>430432.2</v>
      </c>
      <c r="D217" s="49">
        <f>+'ENERO 24'!D217+'FEBRERO 24'!D217+'MARZO 24'!D217</f>
        <v>213392.21000000002</v>
      </c>
      <c r="E217" s="49">
        <f>+'ENERO 24'!E217+'FEBRERO 24'!E217+'MARZO 24'!E217</f>
        <v>6342.0300000000007</v>
      </c>
      <c r="F217" s="49">
        <f>+'ENERO 24'!F217+'FEBRERO 24'!F217+'MARZO 24'!F217</f>
        <v>21438.32</v>
      </c>
      <c r="G217" s="49">
        <f>+'ENERO 24'!G217+'FEBRERO 24'!G217+'MARZO 24'!G217</f>
        <v>4140.95</v>
      </c>
      <c r="H217" s="49">
        <f>+'ENERO 24'!H217+'FEBRERO 24'!H217+'MARZO 24'!H217</f>
        <v>2407.94</v>
      </c>
      <c r="I217" s="49">
        <f>+'ENERO 24'!I217+'FEBRERO 24'!I217+'MARZO 24'!I217</f>
        <v>3550.8599999999997</v>
      </c>
      <c r="J217" s="49">
        <f>+'ENERO 24'!J217+'FEBRERO 24'!J217+'MARZO 24'!J217</f>
        <v>1224.5999999999999</v>
      </c>
      <c r="K217" s="49">
        <f>+'ENERO 24'!K217+'FEBRERO 24'!K217+'MARZO 24'!K217</f>
        <v>236.96</v>
      </c>
      <c r="L217" s="49">
        <f>+'ENERO 24'!L217+'FEBRERO 24'!L217+'MARZO 24'!L217</f>
        <v>10517</v>
      </c>
      <c r="M217" s="49">
        <f>+'ENERO 24'!M217+'FEBRERO 24'!M217+'MARZO 24'!M217</f>
        <v>0</v>
      </c>
      <c r="N217" s="49">
        <f>+'FEBRERO 24'!N217</f>
        <v>92.45</v>
      </c>
      <c r="O217" s="49">
        <f t="shared" si="3"/>
        <v>693775.51999999979</v>
      </c>
    </row>
    <row r="218" spans="1:15" x14ac:dyDescent="0.25">
      <c r="A218" s="5" t="s">
        <v>430</v>
      </c>
      <c r="B218" s="6" t="s">
        <v>431</v>
      </c>
      <c r="C218" s="49">
        <f>+'ENERO 24'!C218+'FEBRERO 24'!C218+'MARZO 24'!C218</f>
        <v>1477582.49</v>
      </c>
      <c r="D218" s="49">
        <f>+'ENERO 24'!D218+'FEBRERO 24'!D218+'MARZO 24'!D218</f>
        <v>185642.40000000002</v>
      </c>
      <c r="E218" s="49">
        <f>+'ENERO 24'!E218+'FEBRERO 24'!E218+'MARZO 24'!E218</f>
        <v>17619.13</v>
      </c>
      <c r="F218" s="49">
        <f>+'ENERO 24'!F218+'FEBRERO 24'!F218+'MARZO 24'!F218</f>
        <v>64835.22</v>
      </c>
      <c r="G218" s="49">
        <f>+'ENERO 24'!G218+'FEBRERO 24'!G218+'MARZO 24'!G218</f>
        <v>38814.5</v>
      </c>
      <c r="H218" s="49">
        <f>+'ENERO 24'!H218+'FEBRERO 24'!H218+'MARZO 24'!H218</f>
        <v>9500.2200000000012</v>
      </c>
      <c r="I218" s="49">
        <f>+'ENERO 24'!I218+'FEBRERO 24'!I218+'MARZO 24'!I218</f>
        <v>27196.950000000004</v>
      </c>
      <c r="J218" s="49">
        <f>+'ENERO 24'!J218+'FEBRERO 24'!J218+'MARZO 24'!J218</f>
        <v>2869.2</v>
      </c>
      <c r="K218" s="49">
        <f>+'ENERO 24'!K218+'FEBRERO 24'!K218+'MARZO 24'!K218</f>
        <v>1440.97</v>
      </c>
      <c r="L218" s="49">
        <f>+'ENERO 24'!L218+'FEBRERO 24'!L218+'MARZO 24'!L218</f>
        <v>20365</v>
      </c>
      <c r="M218" s="49">
        <f>+'ENERO 24'!M218+'FEBRERO 24'!M218+'MARZO 24'!M218</f>
        <v>0</v>
      </c>
      <c r="N218" s="49">
        <f>+'FEBRERO 24'!N218</f>
        <v>708.11</v>
      </c>
      <c r="O218" s="49">
        <f t="shared" si="3"/>
        <v>1846574.19</v>
      </c>
    </row>
    <row r="219" spans="1:15" x14ac:dyDescent="0.25">
      <c r="A219" s="5" t="s">
        <v>432</v>
      </c>
      <c r="B219" s="6" t="s">
        <v>433</v>
      </c>
      <c r="C219" s="49">
        <f>+'ENERO 24'!C219+'FEBRERO 24'!C219+'MARZO 24'!C219</f>
        <v>883217.09000000008</v>
      </c>
      <c r="D219" s="49">
        <f>+'ENERO 24'!D219+'FEBRERO 24'!D219+'MARZO 24'!D219</f>
        <v>201244.91999999998</v>
      </c>
      <c r="E219" s="49">
        <f>+'ENERO 24'!E219+'FEBRERO 24'!E219+'MARZO 24'!E219</f>
        <v>10527.87</v>
      </c>
      <c r="F219" s="49">
        <f>+'ENERO 24'!F219+'FEBRERO 24'!F219+'MARZO 24'!F219</f>
        <v>38756.57</v>
      </c>
      <c r="G219" s="49">
        <f>+'ENERO 24'!G219+'FEBRERO 24'!G219+'MARZO 24'!G219</f>
        <v>23308.93</v>
      </c>
      <c r="H219" s="49">
        <f>+'ENERO 24'!H219+'FEBRERO 24'!H219+'MARZO 24'!H219</f>
        <v>5736.2899999999991</v>
      </c>
      <c r="I219" s="49">
        <f>+'ENERO 24'!I219+'FEBRERO 24'!I219+'MARZO 24'!I219</f>
        <v>16356.089999999998</v>
      </c>
      <c r="J219" s="49">
        <f>+'ENERO 24'!J219+'FEBRERO 24'!J219+'MARZO 24'!J219</f>
        <v>1659.54</v>
      </c>
      <c r="K219" s="49">
        <f>+'ENERO 24'!K219+'FEBRERO 24'!K219+'MARZO 24'!K219</f>
        <v>886.85</v>
      </c>
      <c r="L219" s="49">
        <f>+'ENERO 24'!L219+'FEBRERO 24'!L219+'MARZO 24'!L219</f>
        <v>0</v>
      </c>
      <c r="M219" s="49">
        <f>+'ENERO 24'!M219+'FEBRERO 24'!M219+'MARZO 24'!M219</f>
        <v>0</v>
      </c>
      <c r="N219" s="49">
        <f>+'FEBRERO 24'!N219</f>
        <v>425.85</v>
      </c>
      <c r="O219" s="49">
        <f t="shared" si="3"/>
        <v>1182120.0000000005</v>
      </c>
    </row>
    <row r="220" spans="1:15" x14ac:dyDescent="0.25">
      <c r="A220" s="5" t="s">
        <v>434</v>
      </c>
      <c r="B220" s="6" t="s">
        <v>435</v>
      </c>
      <c r="C220" s="49">
        <f>+'ENERO 24'!C220+'FEBRERO 24'!C220+'MARZO 24'!C220</f>
        <v>875903.73</v>
      </c>
      <c r="D220" s="49">
        <f>+'ENERO 24'!D220+'FEBRERO 24'!D220+'MARZO 24'!D220</f>
        <v>163057.79999999999</v>
      </c>
      <c r="E220" s="49">
        <f>+'ENERO 24'!E220+'FEBRERO 24'!E220+'MARZO 24'!E220</f>
        <v>11055.789999999999</v>
      </c>
      <c r="F220" s="49">
        <f>+'ENERO 24'!F220+'FEBRERO 24'!F220+'MARZO 24'!F220</f>
        <v>39690.82</v>
      </c>
      <c r="G220" s="49">
        <f>+'ENERO 24'!G220+'FEBRERO 24'!G220+'MARZO 24'!G220</f>
        <v>21474.04</v>
      </c>
      <c r="H220" s="49">
        <f>+'ENERO 24'!H220+'FEBRERO 24'!H220+'MARZO 24'!H220</f>
        <v>5595.79</v>
      </c>
      <c r="I220" s="49">
        <f>+'ENERO 24'!I220+'FEBRERO 24'!I220+'MARZO 24'!I220</f>
        <v>15059.34</v>
      </c>
      <c r="J220" s="49">
        <f>+'ENERO 24'!J220+'FEBRERO 24'!J220+'MARZO 24'!J220</f>
        <v>1820.34</v>
      </c>
      <c r="K220" s="49">
        <f>+'ENERO 24'!K220+'FEBRERO 24'!K220+'MARZO 24'!K220</f>
        <v>824.38000000000011</v>
      </c>
      <c r="L220" s="49">
        <f>+'ENERO 24'!L220+'FEBRERO 24'!L220+'MARZO 24'!L220</f>
        <v>0</v>
      </c>
      <c r="M220" s="49">
        <f>+'ENERO 24'!M220+'FEBRERO 24'!M220+'MARZO 24'!M220</f>
        <v>0</v>
      </c>
      <c r="N220" s="49">
        <f>+'FEBRERO 24'!N220</f>
        <v>392.09</v>
      </c>
      <c r="O220" s="49">
        <f t="shared" si="3"/>
        <v>1134874.1200000003</v>
      </c>
    </row>
    <row r="221" spans="1:15" x14ac:dyDescent="0.25">
      <c r="A221" s="5" t="s">
        <v>436</v>
      </c>
      <c r="B221" s="6" t="s">
        <v>437</v>
      </c>
      <c r="C221" s="49">
        <f>+'ENERO 24'!C221+'FEBRERO 24'!C221+'MARZO 24'!C221</f>
        <v>1180374.3800000001</v>
      </c>
      <c r="D221" s="49">
        <f>+'ENERO 24'!D221+'FEBRERO 24'!D221+'MARZO 24'!D221</f>
        <v>364138.11</v>
      </c>
      <c r="E221" s="49">
        <f>+'ENERO 24'!E221+'FEBRERO 24'!E221+'MARZO 24'!E221</f>
        <v>13135.68</v>
      </c>
      <c r="F221" s="49">
        <f>+'ENERO 24'!F221+'FEBRERO 24'!F221+'MARZO 24'!F221</f>
        <v>49974.27</v>
      </c>
      <c r="G221" s="49">
        <f>+'ENERO 24'!G221+'FEBRERO 24'!G221+'MARZO 24'!G221</f>
        <v>28433.11</v>
      </c>
      <c r="H221" s="49">
        <f>+'ENERO 24'!H221+'FEBRERO 24'!H221+'MARZO 24'!H221</f>
        <v>7624.8899999999994</v>
      </c>
      <c r="I221" s="49">
        <f>+'ENERO 24'!I221+'FEBRERO 24'!I221+'MARZO 24'!I221</f>
        <v>20952.59</v>
      </c>
      <c r="J221" s="49">
        <f>+'ENERO 24'!J221+'FEBRERO 24'!J221+'MARZO 24'!J221</f>
        <v>2004.72</v>
      </c>
      <c r="K221" s="49">
        <f>+'ENERO 24'!K221+'FEBRERO 24'!K221+'MARZO 24'!K221</f>
        <v>1191.49</v>
      </c>
      <c r="L221" s="49">
        <f>+'ENERO 24'!L221+'FEBRERO 24'!L221+'MARZO 24'!L221</f>
        <v>0</v>
      </c>
      <c r="M221" s="49">
        <f>+'ENERO 24'!M221+'FEBRERO 24'!M221+'MARZO 24'!M221</f>
        <v>0</v>
      </c>
      <c r="N221" s="49">
        <f>+'FEBRERO 24'!N221</f>
        <v>545.53</v>
      </c>
      <c r="O221" s="49">
        <f t="shared" si="3"/>
        <v>1668374.7700000003</v>
      </c>
    </row>
    <row r="222" spans="1:15" x14ac:dyDescent="0.25">
      <c r="A222" s="5" t="s">
        <v>438</v>
      </c>
      <c r="B222" s="6" t="s">
        <v>439</v>
      </c>
      <c r="C222" s="49">
        <f>+'ENERO 24'!C222+'FEBRERO 24'!C222+'MARZO 24'!C222</f>
        <v>643455.77999999991</v>
      </c>
      <c r="D222" s="49">
        <f>+'ENERO 24'!D222+'FEBRERO 24'!D222+'MARZO 24'!D222</f>
        <v>131832.59999999998</v>
      </c>
      <c r="E222" s="49">
        <f>+'ENERO 24'!E222+'FEBRERO 24'!E222+'MARZO 24'!E222</f>
        <v>8385.73</v>
      </c>
      <c r="F222" s="49">
        <f>+'ENERO 24'!F222+'FEBRERO 24'!F222+'MARZO 24'!F222</f>
        <v>29723.199999999997</v>
      </c>
      <c r="G222" s="49">
        <f>+'ENERO 24'!G222+'FEBRERO 24'!G222+'MARZO 24'!G222</f>
        <v>13661.609999999999</v>
      </c>
      <c r="H222" s="49">
        <f>+'ENERO 24'!H222+'FEBRERO 24'!H222+'MARZO 24'!H222</f>
        <v>3897.83</v>
      </c>
      <c r="I222" s="49">
        <f>+'ENERO 24'!I222+'FEBRERO 24'!I222+'MARZO 24'!I222</f>
        <v>9578.89</v>
      </c>
      <c r="J222" s="49">
        <f>+'ENERO 24'!J222+'FEBRERO 24'!J222+'MARZO 24'!J222</f>
        <v>1515.69</v>
      </c>
      <c r="K222" s="49">
        <f>+'ENERO 24'!K222+'FEBRERO 24'!K222+'MARZO 24'!K222</f>
        <v>507.62</v>
      </c>
      <c r="L222" s="49">
        <f>+'ENERO 24'!L222+'FEBRERO 24'!L222+'MARZO 24'!L222</f>
        <v>0</v>
      </c>
      <c r="M222" s="49">
        <f>+'ENERO 24'!M222+'FEBRERO 24'!M222+'MARZO 24'!M222</f>
        <v>0</v>
      </c>
      <c r="N222" s="49">
        <f>+'FEBRERO 24'!N222</f>
        <v>249.4</v>
      </c>
      <c r="O222" s="49">
        <f t="shared" si="3"/>
        <v>842808.34999999974</v>
      </c>
    </row>
    <row r="223" spans="1:15" x14ac:dyDescent="0.25">
      <c r="A223" s="5" t="s">
        <v>440</v>
      </c>
      <c r="B223" s="6" t="s">
        <v>441</v>
      </c>
      <c r="C223" s="49">
        <f>+'ENERO 24'!C223+'FEBRERO 24'!C223+'MARZO 24'!C223</f>
        <v>365979.27</v>
      </c>
      <c r="D223" s="49">
        <f>+'ENERO 24'!D223+'FEBRERO 24'!D223+'MARZO 24'!D223</f>
        <v>190368.52</v>
      </c>
      <c r="E223" s="49">
        <f>+'ENERO 24'!E223+'FEBRERO 24'!E223+'MARZO 24'!E223</f>
        <v>4367.8900000000003</v>
      </c>
      <c r="F223" s="49">
        <f>+'ENERO 24'!F223+'FEBRERO 24'!F223+'MARZO 24'!F223</f>
        <v>16040.62</v>
      </c>
      <c r="G223" s="49">
        <f>+'ENERO 24'!G223+'FEBRERO 24'!G223+'MARZO 24'!G223</f>
        <v>5786.1399999999994</v>
      </c>
      <c r="H223" s="49">
        <f>+'ENERO 24'!H223+'FEBRERO 24'!H223+'MARZO 24'!H223</f>
        <v>2292.86</v>
      </c>
      <c r="I223" s="49">
        <f>+'ENERO 24'!I223+'FEBRERO 24'!I223+'MARZO 24'!I223</f>
        <v>5040.3900000000003</v>
      </c>
      <c r="J223" s="49">
        <f>+'ENERO 24'!J223+'FEBRERO 24'!J223+'MARZO 24'!J223</f>
        <v>786.69</v>
      </c>
      <c r="K223" s="49">
        <f>+'ENERO 24'!K223+'FEBRERO 24'!K223+'MARZO 24'!K223</f>
        <v>330.58</v>
      </c>
      <c r="L223" s="49">
        <f>+'ENERO 24'!L223+'FEBRERO 24'!L223+'MARZO 24'!L223</f>
        <v>5771</v>
      </c>
      <c r="M223" s="49">
        <f>+'ENERO 24'!M223+'FEBRERO 24'!M223+'MARZO 24'!M223</f>
        <v>0</v>
      </c>
      <c r="N223" s="49">
        <f>+'FEBRERO 24'!N223</f>
        <v>131.22999999999999</v>
      </c>
      <c r="O223" s="49">
        <f t="shared" si="3"/>
        <v>596895.18999999994</v>
      </c>
    </row>
    <row r="224" spans="1:15" x14ac:dyDescent="0.25">
      <c r="A224" s="5" t="s">
        <v>442</v>
      </c>
      <c r="B224" s="6" t="s">
        <v>443</v>
      </c>
      <c r="C224" s="49">
        <f>+'ENERO 24'!C224+'FEBRERO 24'!C224+'MARZO 24'!C224</f>
        <v>502923.51</v>
      </c>
      <c r="D224" s="49">
        <f>+'ENERO 24'!D224+'FEBRERO 24'!D224+'MARZO 24'!D224</f>
        <v>244169.28</v>
      </c>
      <c r="E224" s="49">
        <f>+'ENERO 24'!E224+'FEBRERO 24'!E224+'MARZO 24'!E224</f>
        <v>6842.08</v>
      </c>
      <c r="F224" s="49">
        <f>+'ENERO 24'!F224+'FEBRERO 24'!F224+'MARZO 24'!F224</f>
        <v>23875.96</v>
      </c>
      <c r="G224" s="49">
        <f>+'ENERO 24'!G224+'FEBRERO 24'!G224+'MARZO 24'!G224</f>
        <v>8270.42</v>
      </c>
      <c r="H224" s="49">
        <f>+'ENERO 24'!H224+'FEBRERO 24'!H224+'MARZO 24'!H224</f>
        <v>2960.6</v>
      </c>
      <c r="I224" s="49">
        <f>+'ENERO 24'!I224+'FEBRERO 24'!I224+'MARZO 24'!I224</f>
        <v>6202.15</v>
      </c>
      <c r="J224" s="49">
        <f>+'ENERO 24'!J224+'FEBRERO 24'!J224+'MARZO 24'!J224</f>
        <v>1235.8499999999999</v>
      </c>
      <c r="K224" s="49">
        <f>+'ENERO 24'!K224+'FEBRERO 24'!K224+'MARZO 24'!K224</f>
        <v>353.73</v>
      </c>
      <c r="L224" s="49">
        <f>+'ENERO 24'!L224+'FEBRERO 24'!L224+'MARZO 24'!L224</f>
        <v>53864</v>
      </c>
      <c r="M224" s="49">
        <f>+'ENERO 24'!M224+'FEBRERO 24'!M224+'MARZO 24'!M224</f>
        <v>0</v>
      </c>
      <c r="N224" s="49">
        <f>+'FEBRERO 24'!N224</f>
        <v>161.47999999999999</v>
      </c>
      <c r="O224" s="49">
        <f t="shared" si="3"/>
        <v>850859.05999999994</v>
      </c>
    </row>
    <row r="225" spans="1:15" x14ac:dyDescent="0.25">
      <c r="A225" s="5" t="s">
        <v>444</v>
      </c>
      <c r="B225" s="6" t="s">
        <v>445</v>
      </c>
      <c r="C225" s="49">
        <f>+'ENERO 24'!C225+'FEBRERO 24'!C225+'MARZO 24'!C225</f>
        <v>968226.20000000007</v>
      </c>
      <c r="D225" s="49">
        <f>+'ENERO 24'!D225+'FEBRERO 24'!D225+'MARZO 24'!D225</f>
        <v>177071.7</v>
      </c>
      <c r="E225" s="49">
        <f>+'ENERO 24'!E225+'FEBRERO 24'!E225+'MARZO 24'!E225</f>
        <v>12074.17</v>
      </c>
      <c r="F225" s="49">
        <f>+'ENERO 24'!F225+'FEBRERO 24'!F225+'MARZO 24'!F225</f>
        <v>43548.3</v>
      </c>
      <c r="G225" s="49">
        <f>+'ENERO 24'!G225+'FEBRERO 24'!G225+'MARZO 24'!G225</f>
        <v>23558.59</v>
      </c>
      <c r="H225" s="49">
        <f>+'ENERO 24'!H225+'FEBRERO 24'!H225+'MARZO 24'!H225</f>
        <v>5991.75</v>
      </c>
      <c r="I225" s="49">
        <f>+'ENERO 24'!I225+'FEBRERO 24'!I225+'MARZO 24'!I225</f>
        <v>15666.13</v>
      </c>
      <c r="J225" s="49">
        <f>+'ENERO 24'!J225+'FEBRERO 24'!J225+'MARZO 24'!J225</f>
        <v>2168.58</v>
      </c>
      <c r="K225" s="49">
        <f>+'ENERO 24'!K225+'FEBRERO 24'!K225+'MARZO 24'!K225</f>
        <v>830.18000000000006</v>
      </c>
      <c r="L225" s="49">
        <f>+'ENERO 24'!L225+'FEBRERO 24'!L225+'MARZO 24'!L225</f>
        <v>0</v>
      </c>
      <c r="M225" s="49">
        <f>+'ENERO 24'!M225+'FEBRERO 24'!M225+'MARZO 24'!M225</f>
        <v>0</v>
      </c>
      <c r="N225" s="49">
        <f>+'FEBRERO 24'!N225</f>
        <v>407.89</v>
      </c>
      <c r="O225" s="49">
        <f t="shared" si="3"/>
        <v>1249543.49</v>
      </c>
    </row>
    <row r="226" spans="1:15" x14ac:dyDescent="0.25">
      <c r="A226" s="5" t="s">
        <v>446</v>
      </c>
      <c r="B226" s="6" t="s">
        <v>447</v>
      </c>
      <c r="C226" s="49">
        <f>+'ENERO 24'!C226+'FEBRERO 24'!C226+'MARZO 24'!C226</f>
        <v>327371.17000000004</v>
      </c>
      <c r="D226" s="49">
        <f>+'ENERO 24'!D226+'FEBRERO 24'!D226+'MARZO 24'!D226</f>
        <v>192612.61</v>
      </c>
      <c r="E226" s="49">
        <f>+'ENERO 24'!E226+'FEBRERO 24'!E226+'MARZO 24'!E226</f>
        <v>5000.4500000000007</v>
      </c>
      <c r="F226" s="49">
        <f>+'ENERO 24'!F226+'FEBRERO 24'!F226+'MARZO 24'!F226</f>
        <v>16690.27</v>
      </c>
      <c r="G226" s="49">
        <f>+'ENERO 24'!G226+'FEBRERO 24'!G226+'MARZO 24'!G226</f>
        <v>3654.2999999999997</v>
      </c>
      <c r="H226" s="49">
        <f>+'ENERO 24'!H226+'FEBRERO 24'!H226+'MARZO 24'!H226</f>
        <v>1765.34</v>
      </c>
      <c r="I226" s="49">
        <f>+'ENERO 24'!I226+'FEBRERO 24'!I226+'MARZO 24'!I226</f>
        <v>2661.84</v>
      </c>
      <c r="J226" s="49">
        <f>+'ENERO 24'!J226+'FEBRERO 24'!J226+'MARZO 24'!J226</f>
        <v>987.59999999999991</v>
      </c>
      <c r="K226" s="49">
        <f>+'ENERO 24'!K226+'FEBRERO 24'!K226+'MARZO 24'!K226</f>
        <v>148.03</v>
      </c>
      <c r="L226" s="49">
        <f>+'ENERO 24'!L226+'FEBRERO 24'!L226+'MARZO 24'!L226</f>
        <v>0</v>
      </c>
      <c r="M226" s="49">
        <f>+'ENERO 24'!M226+'FEBRERO 24'!M226+'MARZO 24'!M226</f>
        <v>0</v>
      </c>
      <c r="N226" s="49">
        <f>+'FEBRERO 24'!N226</f>
        <v>69.3</v>
      </c>
      <c r="O226" s="49">
        <f t="shared" si="3"/>
        <v>550960.91</v>
      </c>
    </row>
    <row r="227" spans="1:15" x14ac:dyDescent="0.25">
      <c r="A227" s="5" t="s">
        <v>448</v>
      </c>
      <c r="B227" s="6" t="s">
        <v>449</v>
      </c>
      <c r="C227" s="49">
        <f>+'ENERO 24'!C227+'FEBRERO 24'!C227+'MARZO 24'!C227</f>
        <v>878565.76</v>
      </c>
      <c r="D227" s="49">
        <f>+'ENERO 24'!D227+'FEBRERO 24'!D227+'MARZO 24'!D227</f>
        <v>463563.32</v>
      </c>
      <c r="E227" s="49">
        <f>+'ENERO 24'!E227+'FEBRERO 24'!E227+'MARZO 24'!E227</f>
        <v>11092.33</v>
      </c>
      <c r="F227" s="49">
        <f>+'ENERO 24'!F227+'FEBRERO 24'!F227+'MARZO 24'!F227</f>
        <v>39783.21</v>
      </c>
      <c r="G227" s="49">
        <f>+'ENERO 24'!G227+'FEBRERO 24'!G227+'MARZO 24'!G227</f>
        <v>17976.46</v>
      </c>
      <c r="H227" s="49">
        <f>+'ENERO 24'!H227+'FEBRERO 24'!H227+'MARZO 24'!H227</f>
        <v>5649.24</v>
      </c>
      <c r="I227" s="49">
        <f>+'ENERO 24'!I227+'FEBRERO 24'!I227+'MARZO 24'!I227</f>
        <v>13988.43</v>
      </c>
      <c r="J227" s="49">
        <f>+'ENERO 24'!J227+'FEBRERO 24'!J227+'MARZO 24'!J227</f>
        <v>1837.1100000000001</v>
      </c>
      <c r="K227" s="49">
        <f>+'ENERO 24'!K227+'FEBRERO 24'!K227+'MARZO 24'!K227</f>
        <v>841.39</v>
      </c>
      <c r="L227" s="49">
        <f>+'ENERO 24'!L227+'FEBRERO 24'!L227+'MARZO 24'!L227</f>
        <v>117645</v>
      </c>
      <c r="M227" s="49">
        <f>+'ENERO 24'!M227+'FEBRERO 24'!M227+'MARZO 24'!M227</f>
        <v>0</v>
      </c>
      <c r="N227" s="49">
        <f>+'FEBRERO 24'!N227</f>
        <v>364.21</v>
      </c>
      <c r="O227" s="49">
        <f t="shared" si="3"/>
        <v>1551306.46</v>
      </c>
    </row>
    <row r="228" spans="1:15" x14ac:dyDescent="0.25">
      <c r="A228" s="5" t="s">
        <v>450</v>
      </c>
      <c r="B228" s="6" t="s">
        <v>451</v>
      </c>
      <c r="C228" s="49">
        <f>+'ENERO 24'!C228+'FEBRERO 24'!C228+'MARZO 24'!C228</f>
        <v>892563.05</v>
      </c>
      <c r="D228" s="49">
        <f>+'ENERO 24'!D228+'FEBRERO 24'!D228+'MARZO 24'!D228</f>
        <v>325841.98</v>
      </c>
      <c r="E228" s="49">
        <f>+'ENERO 24'!E228+'FEBRERO 24'!E228+'MARZO 24'!E228</f>
        <v>10929.41</v>
      </c>
      <c r="F228" s="49">
        <f>+'ENERO 24'!F228+'FEBRERO 24'!F228+'MARZO 24'!F228</f>
        <v>39722.44</v>
      </c>
      <c r="G228" s="49">
        <f>+'ENERO 24'!G228+'FEBRERO 24'!G228+'MARZO 24'!G228</f>
        <v>17967.64</v>
      </c>
      <c r="H228" s="49">
        <f>+'ENERO 24'!H228+'FEBRERO 24'!H228+'MARZO 24'!H228</f>
        <v>5724.0199999999995</v>
      </c>
      <c r="I228" s="49">
        <f>+'ENERO 24'!I228+'FEBRERO 24'!I228+'MARZO 24'!I228</f>
        <v>14177.060000000001</v>
      </c>
      <c r="J228" s="49">
        <f>+'ENERO 24'!J228+'FEBRERO 24'!J228+'MARZO 24'!J228</f>
        <v>1822.23</v>
      </c>
      <c r="K228" s="49">
        <f>+'ENERO 24'!K228+'FEBRERO 24'!K228+'MARZO 24'!K228</f>
        <v>856.72</v>
      </c>
      <c r="L228" s="49">
        <f>+'ENERO 24'!L228+'FEBRERO 24'!L228+'MARZO 24'!L228</f>
        <v>31144</v>
      </c>
      <c r="M228" s="49">
        <f>+'ENERO 24'!M228+'FEBRERO 24'!M228+'MARZO 24'!M228</f>
        <v>0</v>
      </c>
      <c r="N228" s="49">
        <f>+'FEBRERO 24'!N228</f>
        <v>369.12</v>
      </c>
      <c r="O228" s="49">
        <f t="shared" si="3"/>
        <v>1341117.67</v>
      </c>
    </row>
    <row r="229" spans="1:15" x14ac:dyDescent="0.25">
      <c r="A229" s="5" t="s">
        <v>452</v>
      </c>
      <c r="B229" s="6" t="s">
        <v>453</v>
      </c>
      <c r="C229" s="49">
        <f>+'ENERO 24'!C229+'FEBRERO 24'!C229+'MARZO 24'!C229</f>
        <v>464423.04000000004</v>
      </c>
      <c r="D229" s="49">
        <f>+'ENERO 24'!D229+'FEBRERO 24'!D229+'MARZO 24'!D229</f>
        <v>274700.79999999999</v>
      </c>
      <c r="E229" s="49">
        <f>+'ENERO 24'!E229+'FEBRERO 24'!E229+'MARZO 24'!E229</f>
        <v>5830.0300000000007</v>
      </c>
      <c r="F229" s="49">
        <f>+'ENERO 24'!F229+'FEBRERO 24'!F229+'MARZO 24'!F229</f>
        <v>20993.61</v>
      </c>
      <c r="G229" s="49">
        <f>+'ENERO 24'!G229+'FEBRERO 24'!G229+'MARZO 24'!G229</f>
        <v>9949.9700000000012</v>
      </c>
      <c r="H229" s="49">
        <f>+'ENERO 24'!H229+'FEBRERO 24'!H229+'MARZO 24'!H229</f>
        <v>2945.41</v>
      </c>
      <c r="I229" s="49">
        <f>+'ENERO 24'!I229+'FEBRERO 24'!I229+'MARZO 24'!I229</f>
        <v>7491.68</v>
      </c>
      <c r="J229" s="49">
        <f>+'ENERO 24'!J229+'FEBRERO 24'!J229+'MARZO 24'!J229</f>
        <v>958.83</v>
      </c>
      <c r="K229" s="49">
        <f>+'ENERO 24'!K229+'FEBRERO 24'!K229+'MARZO 24'!K229</f>
        <v>428.95999999999992</v>
      </c>
      <c r="L229" s="49">
        <f>+'ENERO 24'!L229+'FEBRERO 24'!L229+'MARZO 24'!L229</f>
        <v>0</v>
      </c>
      <c r="M229" s="49">
        <f>+'ENERO 24'!M229+'FEBRERO 24'!M229+'MARZO 24'!M229</f>
        <v>0</v>
      </c>
      <c r="N229" s="49">
        <f>+'FEBRERO 24'!N229</f>
        <v>195.06</v>
      </c>
      <c r="O229" s="49">
        <f t="shared" si="3"/>
        <v>787917.39000000013</v>
      </c>
    </row>
    <row r="230" spans="1:15" x14ac:dyDescent="0.25">
      <c r="A230" s="5" t="s">
        <v>454</v>
      </c>
      <c r="B230" s="6" t="s">
        <v>455</v>
      </c>
      <c r="C230" s="49">
        <f>+'ENERO 24'!C230+'FEBRERO 24'!C230+'MARZO 24'!C230</f>
        <v>494562.19000000006</v>
      </c>
      <c r="D230" s="49">
        <f>+'ENERO 24'!D230+'FEBRERO 24'!D230+'MARZO 24'!D230</f>
        <v>183617.53999999998</v>
      </c>
      <c r="E230" s="49">
        <f>+'ENERO 24'!E230+'FEBRERO 24'!E230+'MARZO 24'!E230</f>
        <v>6421.18</v>
      </c>
      <c r="F230" s="49">
        <f>+'ENERO 24'!F230+'FEBRERO 24'!F230+'MARZO 24'!F230</f>
        <v>22814.74</v>
      </c>
      <c r="G230" s="49">
        <f>+'ENERO 24'!G230+'FEBRERO 24'!G230+'MARZO 24'!G230</f>
        <v>9502.56</v>
      </c>
      <c r="H230" s="49">
        <f>+'ENERO 24'!H230+'FEBRERO 24'!H230+'MARZO 24'!H230</f>
        <v>3030.12</v>
      </c>
      <c r="I230" s="49">
        <f>+'ENERO 24'!I230+'FEBRERO 24'!I230+'MARZO 24'!I230</f>
        <v>7120.7699999999995</v>
      </c>
      <c r="J230" s="49">
        <f>+'ENERO 24'!J230+'FEBRERO 24'!J230+'MARZO 24'!J230</f>
        <v>1113.9000000000001</v>
      </c>
      <c r="K230" s="49">
        <f>+'ENERO 24'!K230+'FEBRERO 24'!K230+'MARZO 24'!K230</f>
        <v>405.73</v>
      </c>
      <c r="L230" s="49">
        <f>+'ENERO 24'!L230+'FEBRERO 24'!L230+'MARZO 24'!L230</f>
        <v>10559</v>
      </c>
      <c r="M230" s="49">
        <f>+'ENERO 24'!M230+'FEBRERO 24'!M230+'MARZO 24'!M230</f>
        <v>0</v>
      </c>
      <c r="N230" s="49">
        <f>+'FEBRERO 24'!N230</f>
        <v>185.4</v>
      </c>
      <c r="O230" s="49">
        <f t="shared" si="3"/>
        <v>739333.13000000012</v>
      </c>
    </row>
    <row r="231" spans="1:15" x14ac:dyDescent="0.25">
      <c r="A231" s="5" t="s">
        <v>456</v>
      </c>
      <c r="B231" s="6" t="s">
        <v>457</v>
      </c>
      <c r="C231" s="49">
        <f>+'ENERO 24'!C231+'FEBRERO 24'!C231+'MARZO 24'!C231</f>
        <v>287797.49</v>
      </c>
      <c r="D231" s="49">
        <f>+'ENERO 24'!D231+'FEBRERO 24'!D231+'MARZO 24'!D231</f>
        <v>247404.23000000004</v>
      </c>
      <c r="E231" s="49">
        <f>+'ENERO 24'!E231+'FEBRERO 24'!E231+'MARZO 24'!E231</f>
        <v>4384.05</v>
      </c>
      <c r="F231" s="49">
        <f>+'ENERO 24'!F231+'FEBRERO 24'!F231+'MARZO 24'!F231</f>
        <v>14654.029999999999</v>
      </c>
      <c r="G231" s="49">
        <f>+'ENERO 24'!G231+'FEBRERO 24'!G231+'MARZO 24'!G231</f>
        <v>2905.63</v>
      </c>
      <c r="H231" s="49">
        <f>+'ENERO 24'!H231+'FEBRERO 24'!H231+'MARZO 24'!H231</f>
        <v>1541.96</v>
      </c>
      <c r="I231" s="49">
        <f>+'ENERO 24'!I231+'FEBRERO 24'!I231+'MARZO 24'!I231</f>
        <v>2202.52</v>
      </c>
      <c r="J231" s="49">
        <f>+'ENERO 24'!J231+'FEBRERO 24'!J231+'MARZO 24'!J231</f>
        <v>867.39</v>
      </c>
      <c r="K231" s="49">
        <f>+'ENERO 24'!K231+'FEBRERO 24'!K231+'MARZO 24'!K231</f>
        <v>125.86</v>
      </c>
      <c r="L231" s="49">
        <f>+'ENERO 24'!L231+'FEBRERO 24'!L231+'MARZO 24'!L231</f>
        <v>13084</v>
      </c>
      <c r="M231" s="49">
        <f>+'ENERO 24'!M231+'FEBRERO 24'!M231+'MARZO 24'!M231</f>
        <v>0</v>
      </c>
      <c r="N231" s="49">
        <f>+'FEBRERO 24'!N231</f>
        <v>57.35</v>
      </c>
      <c r="O231" s="49">
        <f t="shared" si="3"/>
        <v>575024.51</v>
      </c>
    </row>
    <row r="232" spans="1:15" x14ac:dyDescent="0.25">
      <c r="A232" s="5" t="s">
        <v>458</v>
      </c>
      <c r="B232" s="6" t="s">
        <v>459</v>
      </c>
      <c r="C232" s="49">
        <f>+'ENERO 24'!C232+'FEBRERO 24'!C232+'MARZO 24'!C232</f>
        <v>250259.20000000001</v>
      </c>
      <c r="D232" s="49">
        <f>+'ENERO 24'!D232+'FEBRERO 24'!D232+'MARZO 24'!D232</f>
        <v>114158.40000000001</v>
      </c>
      <c r="E232" s="49">
        <f>+'ENERO 24'!E232+'FEBRERO 24'!E232+'MARZO 24'!E232</f>
        <v>3570.04</v>
      </c>
      <c r="F232" s="49">
        <f>+'ENERO 24'!F232+'FEBRERO 24'!F232+'MARZO 24'!F232</f>
        <v>12219.960000000001</v>
      </c>
      <c r="G232" s="49">
        <f>+'ENERO 24'!G232+'FEBRERO 24'!G232+'MARZO 24'!G232</f>
        <v>4257.72</v>
      </c>
      <c r="H232" s="49">
        <f>+'ENERO 24'!H232+'FEBRERO 24'!H232+'MARZO 24'!H232</f>
        <v>1445.88</v>
      </c>
      <c r="I232" s="49">
        <f>+'ENERO 24'!I232+'FEBRERO 24'!I232+'MARZO 24'!I232</f>
        <v>3028.88</v>
      </c>
      <c r="J232" s="49">
        <f>+'ENERO 24'!J232+'FEBRERO 24'!J232+'MARZO 24'!J232</f>
        <v>664.2</v>
      </c>
      <c r="K232" s="49">
        <f>+'ENERO 24'!K232+'FEBRERO 24'!K232+'MARZO 24'!K232</f>
        <v>160.46</v>
      </c>
      <c r="L232" s="49">
        <f>+'ENERO 24'!L232+'FEBRERO 24'!L232+'MARZO 24'!L232</f>
        <v>7082</v>
      </c>
      <c r="M232" s="49">
        <f>+'ENERO 24'!M232+'FEBRERO 24'!M232+'MARZO 24'!M232</f>
        <v>0</v>
      </c>
      <c r="N232" s="49">
        <f>+'FEBRERO 24'!N232</f>
        <v>78.86</v>
      </c>
      <c r="O232" s="49">
        <f t="shared" si="3"/>
        <v>396925.60000000003</v>
      </c>
    </row>
    <row r="233" spans="1:15" x14ac:dyDescent="0.25">
      <c r="A233" s="5" t="s">
        <v>460</v>
      </c>
      <c r="B233" s="6" t="s">
        <v>461</v>
      </c>
      <c r="C233" s="49">
        <f>+'ENERO 24'!C233+'FEBRERO 24'!C233+'MARZO 24'!C233</f>
        <v>1405658.53</v>
      </c>
      <c r="D233" s="49">
        <f>+'ENERO 24'!D233+'FEBRERO 24'!D233+'MARZO 24'!D233</f>
        <v>186750</v>
      </c>
      <c r="E233" s="49">
        <f>+'ENERO 24'!E233+'FEBRERO 24'!E233+'MARZO 24'!E233</f>
        <v>16451.599999999999</v>
      </c>
      <c r="F233" s="49">
        <f>+'ENERO 24'!F233+'FEBRERO 24'!F233+'MARZO 24'!F233</f>
        <v>60995.13</v>
      </c>
      <c r="G233" s="49">
        <f>+'ENERO 24'!G233+'FEBRERO 24'!G233+'MARZO 24'!G233</f>
        <v>41095.54</v>
      </c>
      <c r="H233" s="49">
        <f>+'ENERO 24'!H233+'FEBRERO 24'!H233+'MARZO 24'!H233</f>
        <v>9258.49</v>
      </c>
      <c r="I233" s="49">
        <f>+'ENERO 24'!I233+'FEBRERO 24'!I233+'MARZO 24'!I233</f>
        <v>27805.79</v>
      </c>
      <c r="J233" s="49">
        <f>+'ENERO 24'!J233+'FEBRERO 24'!J233+'MARZO 24'!J233</f>
        <v>2563.98</v>
      </c>
      <c r="K233" s="49">
        <f>+'ENERO 24'!K233+'FEBRERO 24'!K233+'MARZO 24'!K233</f>
        <v>1472.98</v>
      </c>
      <c r="L233" s="49">
        <f>+'ENERO 24'!L233+'FEBRERO 24'!L233+'MARZO 24'!L233</f>
        <v>0</v>
      </c>
      <c r="M233" s="49">
        <f>+'ENERO 24'!M233+'FEBRERO 24'!M233+'MARZO 24'!M233</f>
        <v>0</v>
      </c>
      <c r="N233" s="49">
        <f>+'FEBRERO 24'!N233</f>
        <v>723.96</v>
      </c>
      <c r="O233" s="49">
        <f t="shared" si="3"/>
        <v>1752776</v>
      </c>
    </row>
    <row r="234" spans="1:15" x14ac:dyDescent="0.25">
      <c r="A234" s="5" t="s">
        <v>462</v>
      </c>
      <c r="B234" s="6" t="s">
        <v>463</v>
      </c>
      <c r="C234" s="49">
        <f>+'ENERO 24'!C234+'FEBRERO 24'!C234+'MARZO 24'!C234</f>
        <v>796047.01000000013</v>
      </c>
      <c r="D234" s="49">
        <f>+'ENERO 24'!D234+'FEBRERO 24'!D234+'MARZO 24'!D234</f>
        <v>481325.03</v>
      </c>
      <c r="E234" s="49">
        <f>+'ENERO 24'!E234+'FEBRERO 24'!E234+'MARZO 24'!E234</f>
        <v>9055.6899999999987</v>
      </c>
      <c r="F234" s="49">
        <f>+'ENERO 24'!F234+'FEBRERO 24'!F234+'MARZO 24'!F234</f>
        <v>34043.89</v>
      </c>
      <c r="G234" s="49">
        <f>+'ENERO 24'!G234+'FEBRERO 24'!G234+'MARZO 24'!G234</f>
        <v>19746.57</v>
      </c>
      <c r="H234" s="49">
        <f>+'ENERO 24'!H234+'FEBRERO 24'!H234+'MARZO 24'!H234</f>
        <v>5291.36</v>
      </c>
      <c r="I234" s="49">
        <f>+'ENERO 24'!I234+'FEBRERO 24'!I234+'MARZO 24'!I234</f>
        <v>14970.06</v>
      </c>
      <c r="J234" s="49">
        <f>+'ENERO 24'!J234+'FEBRERO 24'!J234+'MARZO 24'!J234</f>
        <v>1334.94</v>
      </c>
      <c r="K234" s="49">
        <f>+'ENERO 24'!K234+'FEBRERO 24'!K234+'MARZO 24'!K234</f>
        <v>861.92000000000007</v>
      </c>
      <c r="L234" s="49">
        <f>+'ENERO 24'!L234+'FEBRERO 24'!L234+'MARZO 24'!L234</f>
        <v>19306</v>
      </c>
      <c r="M234" s="49">
        <f>+'ENERO 24'!M234+'FEBRERO 24'!M234+'MARZO 24'!M234</f>
        <v>0</v>
      </c>
      <c r="N234" s="49">
        <f>+'FEBRERO 24'!N234</f>
        <v>389.77</v>
      </c>
      <c r="O234" s="49">
        <f t="shared" si="3"/>
        <v>1382372.24</v>
      </c>
    </row>
    <row r="235" spans="1:15" x14ac:dyDescent="0.25">
      <c r="A235" s="5" t="s">
        <v>464</v>
      </c>
      <c r="B235" s="6" t="s">
        <v>465</v>
      </c>
      <c r="C235" s="49">
        <f>+'ENERO 24'!C235+'FEBRERO 24'!C235+'MARZO 24'!C235</f>
        <v>5313576.6999999993</v>
      </c>
      <c r="D235" s="49">
        <f>+'ENERO 24'!D235+'FEBRERO 24'!D235+'MARZO 24'!D235</f>
        <v>1599352.8</v>
      </c>
      <c r="E235" s="49">
        <f>+'ENERO 24'!E235+'FEBRERO 24'!E235+'MARZO 24'!E235</f>
        <v>49256.29</v>
      </c>
      <c r="F235" s="49">
        <f>+'ENERO 24'!F235+'FEBRERO 24'!F235+'MARZO 24'!F235</f>
        <v>202776.68</v>
      </c>
      <c r="G235" s="49">
        <f>+'ENERO 24'!G235+'FEBRERO 24'!G235+'MARZO 24'!G235</f>
        <v>119317.37000000001</v>
      </c>
      <c r="H235" s="49">
        <f>+'ENERO 24'!H235+'FEBRERO 24'!H235+'MARZO 24'!H235</f>
        <v>40234.29</v>
      </c>
      <c r="I235" s="49">
        <f>+'ENERO 24'!I235+'FEBRERO 24'!I235+'MARZO 24'!I235</f>
        <v>115010.46</v>
      </c>
      <c r="J235" s="49">
        <f>+'ENERO 24'!J235+'FEBRERO 24'!J235+'MARZO 24'!J235</f>
        <v>5010.57</v>
      </c>
      <c r="K235" s="49">
        <f>+'ENERO 24'!K235+'FEBRERO 24'!K235+'MARZO 24'!K235</f>
        <v>8114.45</v>
      </c>
      <c r="L235" s="49">
        <f>+'ENERO 24'!L235+'FEBRERO 24'!L235+'MARZO 24'!L235</f>
        <v>0</v>
      </c>
      <c r="M235" s="49">
        <f>+'ENERO 24'!M235+'FEBRERO 24'!M235+'MARZO 24'!M235</f>
        <v>0</v>
      </c>
      <c r="N235" s="49">
        <f>+'FEBRERO 24'!N235</f>
        <v>2994.46</v>
      </c>
      <c r="O235" s="49">
        <f t="shared" si="3"/>
        <v>7455644.0699999994</v>
      </c>
    </row>
    <row r="236" spans="1:15" x14ac:dyDescent="0.25">
      <c r="A236" s="5" t="s">
        <v>466</v>
      </c>
      <c r="B236" s="6" t="s">
        <v>467</v>
      </c>
      <c r="C236" s="49">
        <f>+'ENERO 24'!C236+'FEBRERO 24'!C236+'MARZO 24'!C236</f>
        <v>419566.31000000006</v>
      </c>
      <c r="D236" s="49">
        <f>+'ENERO 24'!D236+'FEBRERO 24'!D236+'MARZO 24'!D236</f>
        <v>167850</v>
      </c>
      <c r="E236" s="49">
        <f>+'ENERO 24'!E236+'FEBRERO 24'!E236+'MARZO 24'!E236</f>
        <v>6426.79</v>
      </c>
      <c r="F236" s="49">
        <f>+'ENERO 24'!F236+'FEBRERO 24'!F236+'MARZO 24'!F236</f>
        <v>21418.57</v>
      </c>
      <c r="G236" s="49">
        <f>+'ENERO 24'!G236+'FEBRERO 24'!G236+'MARZO 24'!G236</f>
        <v>5675.92</v>
      </c>
      <c r="H236" s="49">
        <f>+'ENERO 24'!H236+'FEBRERO 24'!H236+'MARZO 24'!H236</f>
        <v>2308.1000000000004</v>
      </c>
      <c r="I236" s="49">
        <f>+'ENERO 24'!I236+'FEBRERO 24'!I236+'MARZO 24'!I236</f>
        <v>3926.17</v>
      </c>
      <c r="J236" s="49">
        <f>+'ENERO 24'!J236+'FEBRERO 24'!J236+'MARZO 24'!J236</f>
        <v>1244.76</v>
      </c>
      <c r="K236" s="49">
        <f>+'ENERO 24'!K236+'FEBRERO 24'!K236+'MARZO 24'!K236</f>
        <v>208.16</v>
      </c>
      <c r="L236" s="49">
        <f>+'ENERO 24'!L236+'FEBRERO 24'!L236+'MARZO 24'!L236</f>
        <v>0</v>
      </c>
      <c r="M236" s="49">
        <f>+'ENERO 24'!M236+'FEBRERO 24'!M236+'MARZO 24'!M236</f>
        <v>0</v>
      </c>
      <c r="N236" s="49">
        <f>+'FEBRERO 24'!N236</f>
        <v>102.22</v>
      </c>
      <c r="O236" s="49">
        <f t="shared" si="3"/>
        <v>628727.00000000012</v>
      </c>
    </row>
    <row r="237" spans="1:15" x14ac:dyDescent="0.25">
      <c r="A237" s="5" t="s">
        <v>468</v>
      </c>
      <c r="B237" s="6" t="s">
        <v>469</v>
      </c>
      <c r="C237" s="49">
        <f>+'ENERO 24'!C237+'FEBRERO 24'!C237+'MARZO 24'!C237</f>
        <v>2236024.85</v>
      </c>
      <c r="D237" s="49">
        <f>+'ENERO 24'!D237+'FEBRERO 24'!D237+'MARZO 24'!D237</f>
        <v>1040240.97</v>
      </c>
      <c r="E237" s="49">
        <f>+'ENERO 24'!E237+'FEBRERO 24'!E237+'MARZO 24'!E237</f>
        <v>23895.32</v>
      </c>
      <c r="F237" s="49">
        <f>+'ENERO 24'!F237+'FEBRERO 24'!F237+'MARZO 24'!F237</f>
        <v>92065.8</v>
      </c>
      <c r="G237" s="49">
        <f>+'ENERO 24'!G237+'FEBRERO 24'!G237+'MARZO 24'!G237</f>
        <v>63310.89</v>
      </c>
      <c r="H237" s="49">
        <f>+'ENERO 24'!H237+'FEBRERO 24'!H237+'MARZO 24'!H237</f>
        <v>16122.14</v>
      </c>
      <c r="I237" s="49">
        <f>+'ENERO 24'!I237+'FEBRERO 24'!I237+'MARZO 24'!I237</f>
        <v>48839.959999999992</v>
      </c>
      <c r="J237" s="49">
        <f>+'ENERO 24'!J237+'FEBRERO 24'!J237+'MARZO 24'!J237</f>
        <v>2966.04</v>
      </c>
      <c r="K237" s="49">
        <f>+'ENERO 24'!K237+'FEBRERO 24'!K237+'MARZO 24'!K237</f>
        <v>2993.3</v>
      </c>
      <c r="L237" s="49">
        <f>+'ENERO 24'!L237+'FEBRERO 24'!L237+'MARZO 24'!L237</f>
        <v>87069</v>
      </c>
      <c r="M237" s="49">
        <f>+'ENERO 24'!M237+'FEBRERO 24'!M237+'MARZO 24'!M237</f>
        <v>0</v>
      </c>
      <c r="N237" s="49">
        <f>+'FEBRERO 24'!N237</f>
        <v>1271.6199999999999</v>
      </c>
      <c r="O237" s="49">
        <f t="shared" si="3"/>
        <v>3614799.89</v>
      </c>
    </row>
    <row r="238" spans="1:15" x14ac:dyDescent="0.25">
      <c r="A238" s="5" t="s">
        <v>470</v>
      </c>
      <c r="B238" s="6" t="s">
        <v>471</v>
      </c>
      <c r="C238" s="49">
        <f>+'ENERO 24'!C238+'FEBRERO 24'!C238+'MARZO 24'!C238</f>
        <v>385161.4</v>
      </c>
      <c r="D238" s="49">
        <f>+'ENERO 24'!D238+'FEBRERO 24'!D238+'MARZO 24'!D238</f>
        <v>169661.47</v>
      </c>
      <c r="E238" s="49">
        <f>+'ENERO 24'!E238+'FEBRERO 24'!E238+'MARZO 24'!E238</f>
        <v>5012.9000000000005</v>
      </c>
      <c r="F238" s="49">
        <f>+'ENERO 24'!F238+'FEBRERO 24'!F238+'MARZO 24'!F238</f>
        <v>17814.349999999999</v>
      </c>
      <c r="G238" s="49">
        <f>+'ENERO 24'!G238+'FEBRERO 24'!G238+'MARZO 24'!G238</f>
        <v>6205.32</v>
      </c>
      <c r="H238" s="49">
        <f>+'ENERO 24'!H238+'FEBRERO 24'!H238+'MARZO 24'!H238</f>
        <v>2344.1</v>
      </c>
      <c r="I238" s="49">
        <f>+'ENERO 24'!I238+'FEBRERO 24'!I238+'MARZO 24'!I238</f>
        <v>5013.45</v>
      </c>
      <c r="J238" s="49">
        <f>+'ENERO 24'!J238+'FEBRERO 24'!J238+'MARZO 24'!J238</f>
        <v>858.27</v>
      </c>
      <c r="K238" s="49">
        <f>+'ENERO 24'!K238+'FEBRERO 24'!K238+'MARZO 24'!K238</f>
        <v>309.61</v>
      </c>
      <c r="L238" s="49">
        <f>+'ENERO 24'!L238+'FEBRERO 24'!L238+'MARZO 24'!L238</f>
        <v>3534</v>
      </c>
      <c r="M238" s="49">
        <f>+'ENERO 24'!M238+'FEBRERO 24'!M238+'MARZO 24'!M238</f>
        <v>0</v>
      </c>
      <c r="N238" s="49">
        <f>+'FEBRERO 24'!N238</f>
        <v>130.53</v>
      </c>
      <c r="O238" s="49">
        <f t="shared" si="3"/>
        <v>596045.39999999991</v>
      </c>
    </row>
    <row r="239" spans="1:15" x14ac:dyDescent="0.25">
      <c r="A239" s="5" t="s">
        <v>472</v>
      </c>
      <c r="B239" s="6" t="s">
        <v>473</v>
      </c>
      <c r="C239" s="49">
        <f>+'ENERO 24'!C239+'FEBRERO 24'!C239+'MARZO 24'!C239</f>
        <v>895592.05999999994</v>
      </c>
      <c r="D239" s="49">
        <f>+'ENERO 24'!D239+'FEBRERO 24'!D239+'MARZO 24'!D239</f>
        <v>165115.79999999999</v>
      </c>
      <c r="E239" s="49">
        <f>+'ENERO 24'!E239+'FEBRERO 24'!E239+'MARZO 24'!E239</f>
        <v>10726.02</v>
      </c>
      <c r="F239" s="49">
        <f>+'ENERO 24'!F239+'FEBRERO 24'!F239+'MARZO 24'!F239</f>
        <v>39313.440000000002</v>
      </c>
      <c r="G239" s="49">
        <f>+'ENERO 24'!G239+'FEBRERO 24'!G239+'MARZO 24'!G239</f>
        <v>22046.239999999998</v>
      </c>
      <c r="H239" s="49">
        <f>+'ENERO 24'!H239+'FEBRERO 24'!H239+'MARZO 24'!H239</f>
        <v>5949.37</v>
      </c>
      <c r="I239" s="49">
        <f>+'ENERO 24'!I239+'FEBRERO 24'!I239+'MARZO 24'!I239</f>
        <v>16290.010000000002</v>
      </c>
      <c r="J239" s="49">
        <f>+'ENERO 24'!J239+'FEBRERO 24'!J239+'MARZO 24'!J239</f>
        <v>1685.97</v>
      </c>
      <c r="K239" s="49">
        <f>+'ENERO 24'!K239+'FEBRERO 24'!K239+'MARZO 24'!K239</f>
        <v>953.2</v>
      </c>
      <c r="L239" s="49">
        <f>+'ENERO 24'!L239+'FEBRERO 24'!L239+'MARZO 24'!L239</f>
        <v>0</v>
      </c>
      <c r="M239" s="49">
        <f>+'ENERO 24'!M239+'FEBRERO 24'!M239+'MARZO 24'!M239</f>
        <v>0</v>
      </c>
      <c r="N239" s="49">
        <f>+'FEBRERO 24'!N239</f>
        <v>424.13</v>
      </c>
      <c r="O239" s="49">
        <f t="shared" si="3"/>
        <v>1158096.2399999998</v>
      </c>
    </row>
    <row r="240" spans="1:15" x14ac:dyDescent="0.25">
      <c r="A240" s="5" t="s">
        <v>474</v>
      </c>
      <c r="B240" s="6" t="s">
        <v>475</v>
      </c>
      <c r="C240" s="49">
        <f>+'ENERO 24'!C240+'FEBRERO 24'!C240+'MARZO 24'!C240</f>
        <v>6059297.4800000004</v>
      </c>
      <c r="D240" s="49">
        <f>+'ENERO 24'!D240+'FEBRERO 24'!D240+'MARZO 24'!D240</f>
        <v>1854670.02</v>
      </c>
      <c r="E240" s="49">
        <f>+'ENERO 24'!E240+'FEBRERO 24'!E240+'MARZO 24'!E240</f>
        <v>64866.59</v>
      </c>
      <c r="F240" s="49">
        <f>+'ENERO 24'!F240+'FEBRERO 24'!F240+'MARZO 24'!F240</f>
        <v>250484.25999999998</v>
      </c>
      <c r="G240" s="49">
        <f>+'ENERO 24'!G240+'FEBRERO 24'!G240+'MARZO 24'!G240</f>
        <v>152441.66</v>
      </c>
      <c r="H240" s="49">
        <f>+'ENERO 24'!H240+'FEBRERO 24'!H240+'MARZO 24'!H240</f>
        <v>41487.01</v>
      </c>
      <c r="I240" s="49">
        <f>+'ENERO 24'!I240+'FEBRERO 24'!I240+'MARZO 24'!I240</f>
        <v>117767.67999999999</v>
      </c>
      <c r="J240" s="49">
        <f>+'ENERO 24'!J240+'FEBRERO 24'!J240+'MARZO 24'!J240</f>
        <v>8932.2899999999991</v>
      </c>
      <c r="K240" s="49">
        <f>+'ENERO 24'!K240+'FEBRERO 24'!K240+'MARZO 24'!K240</f>
        <v>7175.66</v>
      </c>
      <c r="L240" s="49">
        <f>+'ENERO 24'!L240+'FEBRERO 24'!L240+'MARZO 24'!L240</f>
        <v>498776</v>
      </c>
      <c r="M240" s="49">
        <f>+'ENERO 24'!M240+'FEBRERO 24'!M240+'MARZO 24'!M240</f>
        <v>0</v>
      </c>
      <c r="N240" s="49">
        <f>+'FEBRERO 24'!N240</f>
        <v>3066.25</v>
      </c>
      <c r="O240" s="49">
        <f t="shared" si="3"/>
        <v>9058964.8999999985</v>
      </c>
    </row>
    <row r="241" spans="1:15" x14ac:dyDescent="0.25">
      <c r="A241" s="5" t="s">
        <v>476</v>
      </c>
      <c r="B241" s="6" t="s">
        <v>477</v>
      </c>
      <c r="C241" s="49">
        <f>+'ENERO 24'!C241+'FEBRERO 24'!C241+'MARZO 24'!C241</f>
        <v>887304.38</v>
      </c>
      <c r="D241" s="49">
        <f>+'ENERO 24'!D241+'FEBRERO 24'!D241+'MARZO 24'!D241</f>
        <v>537893.27</v>
      </c>
      <c r="E241" s="49">
        <f>+'ENERO 24'!E241+'FEBRERO 24'!E241+'MARZO 24'!E241</f>
        <v>10157.44</v>
      </c>
      <c r="F241" s="49">
        <f>+'ENERO 24'!F241+'FEBRERO 24'!F241+'MARZO 24'!F241</f>
        <v>38175.360000000001</v>
      </c>
      <c r="G241" s="49">
        <f>+'ENERO 24'!G241+'FEBRERO 24'!G241+'MARZO 24'!G241</f>
        <v>11635.09</v>
      </c>
      <c r="H241" s="49">
        <f>+'ENERO 24'!H241+'FEBRERO 24'!H241+'MARZO 24'!H241</f>
        <v>5804.08</v>
      </c>
      <c r="I241" s="49">
        <f>+'ENERO 24'!I241+'FEBRERO 24'!I241+'MARZO 24'!I241</f>
        <v>12077.32</v>
      </c>
      <c r="J241" s="49">
        <f>+'ENERO 24'!J241+'FEBRERO 24'!J241+'MARZO 24'!J241</f>
        <v>1464.21</v>
      </c>
      <c r="K241" s="49">
        <f>+'ENERO 24'!K241+'FEBRERO 24'!K241+'MARZO 24'!K241</f>
        <v>920.57</v>
      </c>
      <c r="L241" s="49">
        <f>+'ENERO 24'!L241+'FEBRERO 24'!L241+'MARZO 24'!L241</f>
        <v>0</v>
      </c>
      <c r="M241" s="49">
        <f>+'ENERO 24'!M241+'FEBRERO 24'!M241+'MARZO 24'!M241</f>
        <v>0</v>
      </c>
      <c r="N241" s="49">
        <f>+'FEBRERO 24'!N241</f>
        <v>314.45</v>
      </c>
      <c r="O241" s="49">
        <f t="shared" si="3"/>
        <v>1505746.1700000002</v>
      </c>
    </row>
    <row r="242" spans="1:15" x14ac:dyDescent="0.25">
      <c r="A242" s="5" t="s">
        <v>478</v>
      </c>
      <c r="B242" s="6" t="s">
        <v>479</v>
      </c>
      <c r="C242" s="49">
        <f>+'ENERO 24'!C242+'FEBRERO 24'!C242+'MARZO 24'!C242</f>
        <v>1734853.9100000001</v>
      </c>
      <c r="D242" s="49">
        <f>+'ENERO 24'!D242+'FEBRERO 24'!D242+'MARZO 24'!D242</f>
        <v>205278.59999999998</v>
      </c>
      <c r="E242" s="49">
        <f>+'ENERO 24'!E242+'FEBRERO 24'!E242+'MARZO 24'!E242</f>
        <v>20074.78</v>
      </c>
      <c r="F242" s="49">
        <f>+'ENERO 24'!F242+'FEBRERO 24'!F242+'MARZO 24'!F242</f>
        <v>74793.66</v>
      </c>
      <c r="G242" s="49">
        <f>+'ENERO 24'!G242+'FEBRERO 24'!G242+'MARZO 24'!G242</f>
        <v>49811.64</v>
      </c>
      <c r="H242" s="49">
        <f>+'ENERO 24'!H242+'FEBRERO 24'!H242+'MARZO 24'!H242</f>
        <v>11486.96</v>
      </c>
      <c r="I242" s="49">
        <f>+'ENERO 24'!I242+'FEBRERO 24'!I242+'MARZO 24'!I242</f>
        <v>34239.979999999996</v>
      </c>
      <c r="J242" s="49">
        <f>+'ENERO 24'!J242+'FEBRERO 24'!J242+'MARZO 24'!J242</f>
        <v>3097.2000000000003</v>
      </c>
      <c r="K242" s="49">
        <f>+'ENERO 24'!K242+'FEBRERO 24'!K242+'MARZO 24'!K242</f>
        <v>1849.07</v>
      </c>
      <c r="L242" s="49">
        <f>+'ENERO 24'!L242+'FEBRERO 24'!L242+'MARZO 24'!L242</f>
        <v>30000</v>
      </c>
      <c r="M242" s="49">
        <f>+'ENERO 24'!M242+'FEBRERO 24'!M242+'MARZO 24'!M242</f>
        <v>0</v>
      </c>
      <c r="N242" s="49">
        <f>+'FEBRERO 24'!N242</f>
        <v>891.49</v>
      </c>
      <c r="O242" s="49">
        <f t="shared" si="3"/>
        <v>2166377.2900000005</v>
      </c>
    </row>
    <row r="243" spans="1:15" x14ac:dyDescent="0.25">
      <c r="A243" s="5" t="s">
        <v>480</v>
      </c>
      <c r="B243" s="6" t="s">
        <v>481</v>
      </c>
      <c r="C243" s="49">
        <f>+'ENERO 24'!C243+'FEBRERO 24'!C243+'MARZO 24'!C243</f>
        <v>1075569.8999999999</v>
      </c>
      <c r="D243" s="49">
        <f>+'ENERO 24'!D243+'FEBRERO 24'!D243+'MARZO 24'!D243</f>
        <v>329562.25</v>
      </c>
      <c r="E243" s="49">
        <f>+'ENERO 24'!E243+'FEBRERO 24'!E243+'MARZO 24'!E243</f>
        <v>13407.640000000001</v>
      </c>
      <c r="F243" s="49">
        <f>+'ENERO 24'!F243+'FEBRERO 24'!F243+'MARZO 24'!F243</f>
        <v>48453.36</v>
      </c>
      <c r="G243" s="49">
        <f>+'ENERO 24'!G243+'FEBRERO 24'!G243+'MARZO 24'!G243</f>
        <v>25911.3</v>
      </c>
      <c r="H243" s="49">
        <f>+'ENERO 24'!H243+'FEBRERO 24'!H243+'MARZO 24'!H243</f>
        <v>6769.4700000000012</v>
      </c>
      <c r="I243" s="49">
        <f>+'ENERO 24'!I243+'FEBRERO 24'!I243+'MARZO 24'!I243</f>
        <v>18184.75</v>
      </c>
      <c r="J243" s="49">
        <f>+'ENERO 24'!J243+'FEBRERO 24'!J243+'MARZO 24'!J243</f>
        <v>2220.09</v>
      </c>
      <c r="K243" s="49">
        <f>+'ENERO 24'!K243+'FEBRERO 24'!K243+'MARZO 24'!K243</f>
        <v>973.8</v>
      </c>
      <c r="L243" s="49">
        <f>+'ENERO 24'!L243+'FEBRERO 24'!L243+'MARZO 24'!L243</f>
        <v>1486</v>
      </c>
      <c r="M243" s="49">
        <f>+'ENERO 24'!M243+'FEBRERO 24'!M243+'MARZO 24'!M243</f>
        <v>0</v>
      </c>
      <c r="N243" s="49">
        <f>+'FEBRERO 24'!N243</f>
        <v>473.47</v>
      </c>
      <c r="O243" s="49">
        <f t="shared" si="3"/>
        <v>1523012.03</v>
      </c>
    </row>
    <row r="244" spans="1:15" x14ac:dyDescent="0.25">
      <c r="A244" s="5" t="s">
        <v>482</v>
      </c>
      <c r="B244" s="6" t="s">
        <v>483</v>
      </c>
      <c r="C244" s="49">
        <f>+'ENERO 24'!C244+'FEBRERO 24'!C244+'MARZO 24'!C244</f>
        <v>569579.63</v>
      </c>
      <c r="D244" s="49">
        <f>+'ENERO 24'!D244+'FEBRERO 24'!D244+'MARZO 24'!D244</f>
        <v>297872.75</v>
      </c>
      <c r="E244" s="49">
        <f>+'ENERO 24'!E244+'FEBRERO 24'!E244+'MARZO 24'!E244</f>
        <v>7762.1999999999989</v>
      </c>
      <c r="F244" s="49">
        <f>+'ENERO 24'!F244+'FEBRERO 24'!F244+'MARZO 24'!F244</f>
        <v>26999.980000000003</v>
      </c>
      <c r="G244" s="49">
        <f>+'ENERO 24'!G244+'FEBRERO 24'!G244+'MARZO 24'!G244</f>
        <v>9546.39</v>
      </c>
      <c r="H244" s="49">
        <f>+'ENERO 24'!H244+'FEBRERO 24'!H244+'MARZO 24'!H244</f>
        <v>3265.96</v>
      </c>
      <c r="I244" s="49">
        <f>+'ENERO 24'!I244+'FEBRERO 24'!I244+'MARZO 24'!I244</f>
        <v>6616.869999999999</v>
      </c>
      <c r="J244" s="49">
        <f>+'ENERO 24'!J244+'FEBRERO 24'!J244+'MARZO 24'!J244</f>
        <v>1545.8999999999999</v>
      </c>
      <c r="K244" s="49">
        <f>+'ENERO 24'!K244+'FEBRERO 24'!K244+'MARZO 24'!K244</f>
        <v>361.41</v>
      </c>
      <c r="L244" s="49">
        <f>+'ENERO 24'!L244+'FEBRERO 24'!L244+'MARZO 24'!L244</f>
        <v>26219</v>
      </c>
      <c r="M244" s="49">
        <f>+'ENERO 24'!M244+'FEBRERO 24'!M244+'MARZO 24'!M244</f>
        <v>0</v>
      </c>
      <c r="N244" s="49">
        <f>+'FEBRERO 24'!N244</f>
        <v>172.28</v>
      </c>
      <c r="O244" s="49">
        <f t="shared" si="3"/>
        <v>949942.37</v>
      </c>
    </row>
    <row r="245" spans="1:15" x14ac:dyDescent="0.25">
      <c r="A245" s="5" t="s">
        <v>484</v>
      </c>
      <c r="B245" s="6" t="s">
        <v>485</v>
      </c>
      <c r="C245" s="49">
        <f>+'ENERO 24'!C245+'FEBRERO 24'!C245+'MARZO 24'!C245</f>
        <v>588700.14</v>
      </c>
      <c r="D245" s="49">
        <f>+'ENERO 24'!D245+'FEBRERO 24'!D245+'MARZO 24'!D245</f>
        <v>207939.59</v>
      </c>
      <c r="E245" s="49">
        <f>+'ENERO 24'!E245+'FEBRERO 24'!E245+'MARZO 24'!E245</f>
        <v>7700.8499999999985</v>
      </c>
      <c r="F245" s="49">
        <f>+'ENERO 24'!F245+'FEBRERO 24'!F245+'MARZO 24'!F245</f>
        <v>27195.109999999997</v>
      </c>
      <c r="G245" s="49">
        <f>+'ENERO 24'!G245+'FEBRERO 24'!G245+'MARZO 24'!G245</f>
        <v>10364.32</v>
      </c>
      <c r="H245" s="49">
        <f>+'ENERO 24'!H245+'FEBRERO 24'!H245+'MARZO 24'!H245</f>
        <v>3723.34</v>
      </c>
      <c r="I245" s="49">
        <f>+'ENERO 24'!I245+'FEBRERO 24'!I245+'MARZO 24'!I245</f>
        <v>8511.7899999999991</v>
      </c>
      <c r="J245" s="49">
        <f>+'ENERO 24'!J245+'FEBRERO 24'!J245+'MARZO 24'!J245</f>
        <v>1333.77</v>
      </c>
      <c r="K245" s="49">
        <f>+'ENERO 24'!K245+'FEBRERO 24'!K245+'MARZO 24'!K245</f>
        <v>530.41999999999996</v>
      </c>
      <c r="L245" s="49">
        <f>+'ENERO 24'!L245+'FEBRERO 24'!L245+'MARZO 24'!L245</f>
        <v>0</v>
      </c>
      <c r="M245" s="49">
        <f>+'ENERO 24'!M245+'FEBRERO 24'!M245+'MARZO 24'!M245</f>
        <v>0</v>
      </c>
      <c r="N245" s="49">
        <f>+'FEBRERO 24'!N245</f>
        <v>221.62</v>
      </c>
      <c r="O245" s="49">
        <f t="shared" si="3"/>
        <v>856220.95</v>
      </c>
    </row>
    <row r="246" spans="1:15" x14ac:dyDescent="0.25">
      <c r="A246" s="5" t="s">
        <v>486</v>
      </c>
      <c r="B246" s="6" t="s">
        <v>487</v>
      </c>
      <c r="C246" s="49">
        <f>+'ENERO 24'!C246+'FEBRERO 24'!C246+'MARZO 24'!C246</f>
        <v>446117.94999999995</v>
      </c>
      <c r="D246" s="49">
        <f>+'ENERO 24'!D246+'FEBRERO 24'!D246+'MARZO 24'!D246</f>
        <v>222993.48</v>
      </c>
      <c r="E246" s="49">
        <f>+'ENERO 24'!E246+'FEBRERO 24'!E246+'MARZO 24'!E246</f>
        <v>6367.52</v>
      </c>
      <c r="F246" s="49">
        <f>+'ENERO 24'!F246+'FEBRERO 24'!F246+'MARZO 24'!F246</f>
        <v>21779.65</v>
      </c>
      <c r="G246" s="49">
        <f>+'ENERO 24'!G246+'FEBRERO 24'!G246+'MARZO 24'!G246</f>
        <v>6633.53</v>
      </c>
      <c r="H246" s="49">
        <f>+'ENERO 24'!H246+'FEBRERO 24'!H246+'MARZO 24'!H246</f>
        <v>2609.8900000000003</v>
      </c>
      <c r="I246" s="49">
        <f>+'ENERO 24'!I246+'FEBRERO 24'!I246+'MARZO 24'!I246</f>
        <v>5095.51</v>
      </c>
      <c r="J246" s="49">
        <f>+'ENERO 24'!J246+'FEBRERO 24'!J246+'MARZO 24'!J246</f>
        <v>1169.19</v>
      </c>
      <c r="K246" s="49">
        <f>+'ENERO 24'!K246+'FEBRERO 24'!K246+'MARZO 24'!K246</f>
        <v>299.12</v>
      </c>
      <c r="L246" s="49">
        <f>+'ENERO 24'!L246+'FEBRERO 24'!L246+'MARZO 24'!L246</f>
        <v>16177</v>
      </c>
      <c r="M246" s="49">
        <f>+'ENERO 24'!M246+'FEBRERO 24'!M246+'MARZO 24'!M246</f>
        <v>0</v>
      </c>
      <c r="N246" s="49">
        <f>+'FEBRERO 24'!N246</f>
        <v>132.66999999999999</v>
      </c>
      <c r="O246" s="49">
        <f t="shared" si="3"/>
        <v>729375.51</v>
      </c>
    </row>
    <row r="247" spans="1:15" x14ac:dyDescent="0.25">
      <c r="A247" s="5" t="s">
        <v>488</v>
      </c>
      <c r="B247" s="6" t="s">
        <v>489</v>
      </c>
      <c r="C247" s="49">
        <f>+'ENERO 24'!C247+'FEBRERO 24'!C247+'MARZO 24'!C247</f>
        <v>421528.82</v>
      </c>
      <c r="D247" s="49">
        <f>+'ENERO 24'!D247+'FEBRERO 24'!D247+'MARZO 24'!D247</f>
        <v>133379.85999999999</v>
      </c>
      <c r="E247" s="49">
        <f>+'ENERO 24'!E247+'FEBRERO 24'!E247+'MARZO 24'!E247</f>
        <v>5185.42</v>
      </c>
      <c r="F247" s="49">
        <f>+'ENERO 24'!F247+'FEBRERO 24'!F247+'MARZO 24'!F247</f>
        <v>18785.37</v>
      </c>
      <c r="G247" s="49">
        <f>+'ENERO 24'!G247+'FEBRERO 24'!G247+'MARZO 24'!G247</f>
        <v>6679.05</v>
      </c>
      <c r="H247" s="49">
        <f>+'ENERO 24'!H247+'FEBRERO 24'!H247+'MARZO 24'!H247</f>
        <v>2699.13</v>
      </c>
      <c r="I247" s="49">
        <f>+'ENERO 24'!I247+'FEBRERO 24'!I247+'MARZO 24'!I247</f>
        <v>5942.17</v>
      </c>
      <c r="J247" s="49">
        <f>+'ENERO 24'!J247+'FEBRERO 24'!J247+'MARZO 24'!J247</f>
        <v>893.40000000000009</v>
      </c>
      <c r="K247" s="49">
        <f>+'ENERO 24'!K247+'FEBRERO 24'!K247+'MARZO 24'!K247</f>
        <v>401.78000000000003</v>
      </c>
      <c r="L247" s="49">
        <f>+'ENERO 24'!L247+'FEBRERO 24'!L247+'MARZO 24'!L247</f>
        <v>60737</v>
      </c>
      <c r="M247" s="49">
        <f>+'ENERO 24'!M247+'FEBRERO 24'!M247+'MARZO 24'!M247</f>
        <v>0</v>
      </c>
      <c r="N247" s="49">
        <f>+'FEBRERO 24'!N247</f>
        <v>154.71</v>
      </c>
      <c r="O247" s="49">
        <f t="shared" si="3"/>
        <v>656386.71000000008</v>
      </c>
    </row>
    <row r="248" spans="1:15" x14ac:dyDescent="0.25">
      <c r="A248" s="5" t="s">
        <v>490</v>
      </c>
      <c r="B248" s="6" t="s">
        <v>491</v>
      </c>
      <c r="C248" s="49">
        <f>+'ENERO 24'!C248+'FEBRERO 24'!C248+'MARZO 24'!C248</f>
        <v>778889.24</v>
      </c>
      <c r="D248" s="49">
        <f>+'ENERO 24'!D248+'FEBRERO 24'!D248+'MARZO 24'!D248</f>
        <v>165891</v>
      </c>
      <c r="E248" s="49">
        <f>+'ENERO 24'!E248+'FEBRERO 24'!E248+'MARZO 24'!E248</f>
        <v>9923.8900000000012</v>
      </c>
      <c r="F248" s="49">
        <f>+'ENERO 24'!F248+'FEBRERO 24'!F248+'MARZO 24'!F248</f>
        <v>35501.450000000004</v>
      </c>
      <c r="G248" s="49">
        <f>+'ENERO 24'!G248+'FEBRERO 24'!G248+'MARZO 24'!G248</f>
        <v>19214.170000000002</v>
      </c>
      <c r="H248" s="49">
        <f>+'ENERO 24'!H248+'FEBRERO 24'!H248+'MARZO 24'!H248</f>
        <v>4941.9799999999996</v>
      </c>
      <c r="I248" s="49">
        <f>+'ENERO 24'!I248+'FEBRERO 24'!I248+'MARZO 24'!I248</f>
        <v>13191.140000000001</v>
      </c>
      <c r="J248" s="49">
        <f>+'ENERO 24'!J248+'FEBRERO 24'!J248+'MARZO 24'!J248</f>
        <v>1644.4499999999998</v>
      </c>
      <c r="K248" s="49">
        <f>+'ENERO 24'!K248+'FEBRERO 24'!K248+'MARZO 24'!K248</f>
        <v>715.89999999999986</v>
      </c>
      <c r="L248" s="49">
        <f>+'ENERO 24'!L248+'FEBRERO 24'!L248+'MARZO 24'!L248</f>
        <v>0</v>
      </c>
      <c r="M248" s="49">
        <f>+'ENERO 24'!M248+'FEBRERO 24'!M248+'MARZO 24'!M248</f>
        <v>0</v>
      </c>
      <c r="N248" s="49">
        <f>+'FEBRERO 24'!N248</f>
        <v>343.45</v>
      </c>
      <c r="O248" s="49">
        <f t="shared" si="3"/>
        <v>1030256.6699999999</v>
      </c>
    </row>
    <row r="249" spans="1:15" x14ac:dyDescent="0.25">
      <c r="A249" s="5" t="s">
        <v>492</v>
      </c>
      <c r="B249" s="6" t="s">
        <v>493</v>
      </c>
      <c r="C249" s="49">
        <f>+'ENERO 24'!C249+'FEBRERO 24'!C249+'MARZO 24'!C249</f>
        <v>484000.19000000006</v>
      </c>
      <c r="D249" s="49">
        <f>+'ENERO 24'!D249+'FEBRERO 24'!D249+'MARZO 24'!D249</f>
        <v>221570.07</v>
      </c>
      <c r="E249" s="49">
        <f>+'ENERO 24'!E249+'FEBRERO 24'!E249+'MARZO 24'!E249</f>
        <v>6150.7</v>
      </c>
      <c r="F249" s="49">
        <f>+'ENERO 24'!F249+'FEBRERO 24'!F249+'MARZO 24'!F249</f>
        <v>22039.08</v>
      </c>
      <c r="G249" s="49">
        <f>+'ENERO 24'!G249+'FEBRERO 24'!G249+'MARZO 24'!G249</f>
        <v>6889.08</v>
      </c>
      <c r="H249" s="49">
        <f>+'ENERO 24'!H249+'FEBRERO 24'!H249+'MARZO 24'!H249</f>
        <v>3024.26</v>
      </c>
      <c r="I249" s="49">
        <f>+'ENERO 24'!I249+'FEBRERO 24'!I249+'MARZO 24'!I249</f>
        <v>6227.67</v>
      </c>
      <c r="J249" s="49">
        <f>+'ENERO 24'!J249+'FEBRERO 24'!J249+'MARZO 24'!J249</f>
        <v>1042.83</v>
      </c>
      <c r="K249" s="49">
        <f>+'ENERO 24'!K249+'FEBRERO 24'!K249+'MARZO 24'!K249</f>
        <v>425.75</v>
      </c>
      <c r="L249" s="49">
        <f>+'ENERO 24'!L249+'FEBRERO 24'!L249+'MARZO 24'!L249</f>
        <v>0</v>
      </c>
      <c r="M249" s="49">
        <f>+'ENERO 24'!M249+'FEBRERO 24'!M249+'MARZO 24'!M249</f>
        <v>0</v>
      </c>
      <c r="N249" s="49">
        <f>+'FEBRERO 24'!N249</f>
        <v>162.15</v>
      </c>
      <c r="O249" s="49">
        <f t="shared" si="3"/>
        <v>751531.77999999991</v>
      </c>
    </row>
    <row r="250" spans="1:15" x14ac:dyDescent="0.25">
      <c r="A250" s="5" t="s">
        <v>494</v>
      </c>
      <c r="B250" s="6" t="s">
        <v>495</v>
      </c>
      <c r="C250" s="49">
        <f>+'ENERO 24'!C250+'FEBRERO 24'!C250+'MARZO 24'!C250</f>
        <v>2823751.52</v>
      </c>
      <c r="D250" s="49">
        <f>+'ENERO 24'!D250+'FEBRERO 24'!D250+'MARZO 24'!D250</f>
        <v>240728.40000000002</v>
      </c>
      <c r="E250" s="49">
        <f>+'ENERO 24'!E250+'FEBRERO 24'!E250+'MARZO 24'!E250</f>
        <v>31444.230000000003</v>
      </c>
      <c r="F250" s="49">
        <f>+'ENERO 24'!F250+'FEBRERO 24'!F250+'MARZO 24'!F250</f>
        <v>119154.45000000001</v>
      </c>
      <c r="G250" s="49">
        <f>+'ENERO 24'!G250+'FEBRERO 24'!G250+'MARZO 24'!G250</f>
        <v>87389.19</v>
      </c>
      <c r="H250" s="49">
        <f>+'ENERO 24'!H250+'FEBRERO 24'!H250+'MARZO 24'!H250</f>
        <v>19187.560000000001</v>
      </c>
      <c r="I250" s="49">
        <f>+'ENERO 24'!I250+'FEBRERO 24'!I250+'MARZO 24'!I250</f>
        <v>59763.07</v>
      </c>
      <c r="J250" s="49">
        <f>+'ENERO 24'!J250+'FEBRERO 24'!J250+'MARZO 24'!J250</f>
        <v>4538.5199999999995</v>
      </c>
      <c r="K250" s="49">
        <f>+'ENERO 24'!K250+'FEBRERO 24'!K250+'MARZO 24'!K250</f>
        <v>3249.51</v>
      </c>
      <c r="L250" s="49">
        <f>+'ENERO 24'!L250+'FEBRERO 24'!L250+'MARZO 24'!L250</f>
        <v>0</v>
      </c>
      <c r="M250" s="49">
        <f>+'ENERO 24'!M250+'FEBRERO 24'!M250+'MARZO 24'!M250</f>
        <v>0</v>
      </c>
      <c r="N250" s="49">
        <f>+'FEBRERO 24'!N250</f>
        <v>1556.01</v>
      </c>
      <c r="O250" s="49">
        <f t="shared" si="3"/>
        <v>3390762.4599999995</v>
      </c>
    </row>
    <row r="251" spans="1:15" x14ac:dyDescent="0.25">
      <c r="A251" s="5" t="s">
        <v>496</v>
      </c>
      <c r="B251" s="6" t="s">
        <v>497</v>
      </c>
      <c r="C251" s="49">
        <f>+'ENERO 24'!C251+'FEBRERO 24'!C251+'MARZO 24'!C251</f>
        <v>862721.11</v>
      </c>
      <c r="D251" s="49">
        <f>+'ENERO 24'!D251+'FEBRERO 24'!D251+'MARZO 24'!D251</f>
        <v>346587.42</v>
      </c>
      <c r="E251" s="49">
        <f>+'ENERO 24'!E251+'FEBRERO 24'!E251+'MARZO 24'!E251</f>
        <v>10279.799999999999</v>
      </c>
      <c r="F251" s="49">
        <f>+'ENERO 24'!F251+'FEBRERO 24'!F251+'MARZO 24'!F251</f>
        <v>37710.82</v>
      </c>
      <c r="G251" s="49">
        <f>+'ENERO 24'!G251+'FEBRERO 24'!G251+'MARZO 24'!G251</f>
        <v>13018.720000000001</v>
      </c>
      <c r="H251" s="49">
        <f>+'ENERO 24'!H251+'FEBRERO 24'!H251+'MARZO 24'!H251</f>
        <v>5709.14</v>
      </c>
      <c r="I251" s="49">
        <f>+'ENERO 24'!I251+'FEBRERO 24'!I251+'MARZO 24'!I251</f>
        <v>12671.23</v>
      </c>
      <c r="J251" s="49">
        <f>+'ENERO 24'!J251+'FEBRERO 24'!J251+'MARZO 24'!J251</f>
        <v>1690.92</v>
      </c>
      <c r="K251" s="49">
        <f>+'ENERO 24'!K251+'FEBRERO 24'!K251+'MARZO 24'!K251</f>
        <v>909.13000000000011</v>
      </c>
      <c r="L251" s="49">
        <f>+'ENERO 24'!L251+'FEBRERO 24'!L251+'MARZO 24'!L251</f>
        <v>58861</v>
      </c>
      <c r="M251" s="49">
        <f>+'ENERO 24'!M251+'FEBRERO 24'!M251+'MARZO 24'!M251</f>
        <v>0</v>
      </c>
      <c r="N251" s="49">
        <f>+'FEBRERO 24'!N251</f>
        <v>329.91</v>
      </c>
      <c r="O251" s="49">
        <f t="shared" si="3"/>
        <v>1350489.1999999997</v>
      </c>
    </row>
    <row r="252" spans="1:15" x14ac:dyDescent="0.25">
      <c r="A252" s="5" t="s">
        <v>498</v>
      </c>
      <c r="B252" s="6" t="s">
        <v>499</v>
      </c>
      <c r="C252" s="49">
        <f>+'ENERO 24'!C252+'FEBRERO 24'!C252+'MARZO 24'!C252</f>
        <v>962825.3899999999</v>
      </c>
      <c r="D252" s="49">
        <f>+'ENERO 24'!D252+'FEBRERO 24'!D252+'MARZO 24'!D252</f>
        <v>291953.69</v>
      </c>
      <c r="E252" s="49">
        <f>+'ENERO 24'!E252+'FEBRERO 24'!E252+'MARZO 24'!E252</f>
        <v>11014.630000000001</v>
      </c>
      <c r="F252" s="49">
        <f>+'ENERO 24'!F252+'FEBRERO 24'!F252+'MARZO 24'!F252</f>
        <v>41224.46</v>
      </c>
      <c r="G252" s="49">
        <f>+'ENERO 24'!G252+'FEBRERO 24'!G252+'MARZO 24'!G252</f>
        <v>26324.57</v>
      </c>
      <c r="H252" s="49">
        <f>+'ENERO 24'!H252+'FEBRERO 24'!H252+'MARZO 24'!H252</f>
        <v>6521.4299999999994</v>
      </c>
      <c r="I252" s="49">
        <f>+'ENERO 24'!I252+'FEBRERO 24'!I252+'MARZO 24'!I252</f>
        <v>19421.900000000001</v>
      </c>
      <c r="J252" s="49">
        <f>+'ENERO 24'!J252+'FEBRERO 24'!J252+'MARZO 24'!J252</f>
        <v>1616.4900000000002</v>
      </c>
      <c r="K252" s="49">
        <f>+'ENERO 24'!K252+'FEBRERO 24'!K252+'MARZO 24'!K252</f>
        <v>1091.78</v>
      </c>
      <c r="L252" s="49">
        <f>+'ENERO 24'!L252+'FEBRERO 24'!L252+'MARZO 24'!L252</f>
        <v>0</v>
      </c>
      <c r="M252" s="49">
        <f>+'ENERO 24'!M252+'FEBRERO 24'!M252+'MARZO 24'!M252</f>
        <v>0</v>
      </c>
      <c r="N252" s="49">
        <f>+'FEBRERO 24'!N252</f>
        <v>505.68</v>
      </c>
      <c r="O252" s="49">
        <f t="shared" si="3"/>
        <v>1362500.0199999996</v>
      </c>
    </row>
    <row r="253" spans="1:15" x14ac:dyDescent="0.25">
      <c r="A253" s="5" t="s">
        <v>500</v>
      </c>
      <c r="B253" s="6" t="s">
        <v>501</v>
      </c>
      <c r="C253" s="49">
        <f>+'ENERO 24'!C253+'FEBRERO 24'!C253+'MARZO 24'!C253</f>
        <v>487425.16</v>
      </c>
      <c r="D253" s="49">
        <f>+'ENERO 24'!D253+'FEBRERO 24'!D253+'MARZO 24'!D253</f>
        <v>165384.76</v>
      </c>
      <c r="E253" s="49">
        <f>+'ENERO 24'!E253+'FEBRERO 24'!E253+'MARZO 24'!E253</f>
        <v>6185.6299999999992</v>
      </c>
      <c r="F253" s="49">
        <f>+'ENERO 24'!F253+'FEBRERO 24'!F253+'MARZO 24'!F253</f>
        <v>22154.989999999998</v>
      </c>
      <c r="G253" s="49">
        <f>+'ENERO 24'!G253+'FEBRERO 24'!G253+'MARZO 24'!G253</f>
        <v>9061.1</v>
      </c>
      <c r="H253" s="49">
        <f>+'ENERO 24'!H253+'FEBRERO 24'!H253+'MARZO 24'!H253</f>
        <v>3147.77</v>
      </c>
      <c r="I253" s="49">
        <f>+'ENERO 24'!I253+'FEBRERO 24'!I253+'MARZO 24'!I253</f>
        <v>7387.0800000000008</v>
      </c>
      <c r="J253" s="49">
        <f>+'ENERO 24'!J253+'FEBRERO 24'!J253+'MARZO 24'!J253</f>
        <v>993.39</v>
      </c>
      <c r="K253" s="49">
        <f>+'ENERO 24'!K253+'FEBRERO 24'!K253+'MARZO 24'!K253</f>
        <v>472.58</v>
      </c>
      <c r="L253" s="49">
        <f>+'ENERO 24'!L253+'FEBRERO 24'!L253+'MARZO 24'!L253</f>
        <v>0</v>
      </c>
      <c r="M253" s="49">
        <f>+'ENERO 24'!M253+'FEBRERO 24'!M253+'MARZO 24'!M253</f>
        <v>0</v>
      </c>
      <c r="N253" s="49">
        <f>+'FEBRERO 24'!N253</f>
        <v>192.33</v>
      </c>
      <c r="O253" s="49">
        <f t="shared" si="3"/>
        <v>702404.7899999998</v>
      </c>
    </row>
    <row r="254" spans="1:15" x14ac:dyDescent="0.25">
      <c r="A254" s="5" t="s">
        <v>502</v>
      </c>
      <c r="B254" s="6" t="s">
        <v>503</v>
      </c>
      <c r="C254" s="49">
        <f>+'ENERO 24'!C254+'FEBRERO 24'!C254+'MARZO 24'!C254</f>
        <v>304305.42</v>
      </c>
      <c r="D254" s="49">
        <f>+'ENERO 24'!D254+'FEBRERO 24'!D254+'MARZO 24'!D254</f>
        <v>121800</v>
      </c>
      <c r="E254" s="49">
        <f>+'ENERO 24'!E254+'FEBRERO 24'!E254+'MARZO 24'!E254</f>
        <v>4625.3900000000003</v>
      </c>
      <c r="F254" s="49">
        <f>+'ENERO 24'!F254+'FEBRERO 24'!F254+'MARZO 24'!F254</f>
        <v>15457.36</v>
      </c>
      <c r="G254" s="49">
        <f>+'ENERO 24'!G254+'FEBRERO 24'!G254+'MARZO 24'!G254</f>
        <v>4076.25</v>
      </c>
      <c r="H254" s="49">
        <f>+'ENERO 24'!H254+'FEBRERO 24'!H254+'MARZO 24'!H254</f>
        <v>1678.6399999999999</v>
      </c>
      <c r="I254" s="49">
        <f>+'ENERO 24'!I254+'FEBRERO 24'!I254+'MARZO 24'!I254</f>
        <v>2888.69</v>
      </c>
      <c r="J254" s="49">
        <f>+'ENERO 24'!J254+'FEBRERO 24'!J254+'MARZO 24'!J254</f>
        <v>894.21</v>
      </c>
      <c r="K254" s="49">
        <f>+'ENERO 24'!K254+'FEBRERO 24'!K254+'MARZO 24'!K254</f>
        <v>153.78</v>
      </c>
      <c r="L254" s="49">
        <f>+'ENERO 24'!L254+'FEBRERO 24'!L254+'MARZO 24'!L254</f>
        <v>6186</v>
      </c>
      <c r="M254" s="49">
        <f>+'ENERO 24'!M254+'FEBRERO 24'!M254+'MARZO 24'!M254</f>
        <v>0</v>
      </c>
      <c r="N254" s="49">
        <f>+'FEBRERO 24'!N254</f>
        <v>75.209999999999994</v>
      </c>
      <c r="O254" s="49">
        <f t="shared" si="3"/>
        <v>462140.95000000007</v>
      </c>
    </row>
    <row r="255" spans="1:15" x14ac:dyDescent="0.25">
      <c r="A255" s="5" t="s">
        <v>504</v>
      </c>
      <c r="B255" s="6" t="s">
        <v>505</v>
      </c>
      <c r="C255" s="49">
        <f>+'ENERO 24'!C255+'FEBRERO 24'!C255+'MARZO 24'!C255</f>
        <v>949964.04</v>
      </c>
      <c r="D255" s="49">
        <f>+'ENERO 24'!D255+'FEBRERO 24'!D255+'MARZO 24'!D255</f>
        <v>270156.68</v>
      </c>
      <c r="E255" s="49">
        <f>+'ENERO 24'!E255+'FEBRERO 24'!E255+'MARZO 24'!E255</f>
        <v>9155.17</v>
      </c>
      <c r="F255" s="49">
        <f>+'ENERO 24'!F255+'FEBRERO 24'!F255+'MARZO 24'!F255</f>
        <v>37460.17</v>
      </c>
      <c r="G255" s="49">
        <f>+'ENERO 24'!G255+'FEBRERO 24'!G255+'MARZO 24'!G255</f>
        <v>10537.35</v>
      </c>
      <c r="H255" s="49">
        <f>+'ENERO 24'!H255+'FEBRERO 24'!H255+'MARZO 24'!H255</f>
        <v>6384.9900000000007</v>
      </c>
      <c r="I255" s="49">
        <f>+'ENERO 24'!I255+'FEBRERO 24'!I255+'MARZO 24'!I255</f>
        <v>13285.130000000001</v>
      </c>
      <c r="J255" s="49">
        <f>+'ENERO 24'!J255+'FEBRERO 24'!J255+'MARZO 24'!J255</f>
        <v>1043.04</v>
      </c>
      <c r="K255" s="49">
        <f>+'ENERO 24'!K255+'FEBRERO 24'!K255+'MARZO 24'!K255</f>
        <v>1103.4699999999998</v>
      </c>
      <c r="L255" s="49">
        <f>+'ENERO 24'!L255+'FEBRERO 24'!L255+'MARZO 24'!L255</f>
        <v>21989</v>
      </c>
      <c r="M255" s="49">
        <f>+'ENERO 24'!M255+'FEBRERO 24'!M255+'MARZO 24'!M255</f>
        <v>0</v>
      </c>
      <c r="N255" s="49">
        <f>+'FEBRERO 24'!N255</f>
        <v>345.9</v>
      </c>
      <c r="O255" s="49">
        <f t="shared" si="3"/>
        <v>1321424.9399999997</v>
      </c>
    </row>
    <row r="256" spans="1:15" x14ac:dyDescent="0.25">
      <c r="A256" s="5" t="s">
        <v>506</v>
      </c>
      <c r="B256" s="6" t="s">
        <v>507</v>
      </c>
      <c r="C256" s="49">
        <f>+'ENERO 24'!C256+'FEBRERO 24'!C256+'MARZO 24'!C256</f>
        <v>3349250.0700000003</v>
      </c>
      <c r="D256" s="49">
        <f>+'ENERO 24'!D256+'FEBRERO 24'!D256+'MARZO 24'!D256</f>
        <v>505169.94000000006</v>
      </c>
      <c r="E256" s="49">
        <f>+'ENERO 24'!E256+'FEBRERO 24'!E256+'MARZO 24'!E256</f>
        <v>34985.210000000006</v>
      </c>
      <c r="F256" s="49">
        <f>+'ENERO 24'!F256+'FEBRERO 24'!F256+'MARZO 24'!F256</f>
        <v>136397.13</v>
      </c>
      <c r="G256" s="49">
        <f>+'ENERO 24'!G256+'FEBRERO 24'!G256+'MARZO 24'!G256</f>
        <v>115516.25</v>
      </c>
      <c r="H256" s="49">
        <f>+'ENERO 24'!H256+'FEBRERO 24'!H256+'MARZO 24'!H256</f>
        <v>23649.45</v>
      </c>
      <c r="I256" s="49">
        <f>+'ENERO 24'!I256+'FEBRERO 24'!I256+'MARZO 24'!I256</f>
        <v>76628.789999999994</v>
      </c>
      <c r="J256" s="49">
        <f>+'ENERO 24'!J256+'FEBRERO 24'!J256+'MARZO 24'!J256</f>
        <v>4543.2000000000007</v>
      </c>
      <c r="K256" s="49">
        <f>+'ENERO 24'!K256+'FEBRERO 24'!K256+'MARZO 24'!K256</f>
        <v>4291.18</v>
      </c>
      <c r="L256" s="49">
        <f>+'ENERO 24'!L256+'FEBRERO 24'!L256+'MARZO 24'!L256</f>
        <v>0</v>
      </c>
      <c r="M256" s="49">
        <f>+'ENERO 24'!M256+'FEBRERO 24'!M256+'MARZO 24'!M256</f>
        <v>0</v>
      </c>
      <c r="N256" s="49">
        <f>+'FEBRERO 24'!N256</f>
        <v>1995.14</v>
      </c>
      <c r="O256" s="49">
        <f t="shared" si="3"/>
        <v>4252426.3599999994</v>
      </c>
    </row>
    <row r="257" spans="1:15" x14ac:dyDescent="0.25">
      <c r="A257" s="5" t="s">
        <v>508</v>
      </c>
      <c r="B257" s="6" t="s">
        <v>509</v>
      </c>
      <c r="C257" s="49">
        <f>+'ENERO 24'!C257+'FEBRERO 24'!C257+'MARZO 24'!C257</f>
        <v>958958.79</v>
      </c>
      <c r="D257" s="49">
        <f>+'ENERO 24'!D257+'FEBRERO 24'!D257+'MARZO 24'!D257</f>
        <v>594941.38</v>
      </c>
      <c r="E257" s="49">
        <f>+'ENERO 24'!E257+'FEBRERO 24'!E257+'MARZO 24'!E257</f>
        <v>11120.66</v>
      </c>
      <c r="F257" s="49">
        <f>+'ENERO 24'!F257+'FEBRERO 24'!F257+'MARZO 24'!F257</f>
        <v>41356.68</v>
      </c>
      <c r="G257" s="49">
        <f>+'ENERO 24'!G257+'FEBRERO 24'!G257+'MARZO 24'!G257</f>
        <v>25920.730000000003</v>
      </c>
      <c r="H257" s="49">
        <f>+'ENERO 24'!H257+'FEBRERO 24'!H257+'MARZO 24'!H257</f>
        <v>6428.1799999999994</v>
      </c>
      <c r="I257" s="49">
        <f>+'ENERO 24'!I257+'FEBRERO 24'!I257+'MARZO 24'!I257</f>
        <v>18842.349999999999</v>
      </c>
      <c r="J257" s="49">
        <f>+'ENERO 24'!J257+'FEBRERO 24'!J257+'MARZO 24'!J257</f>
        <v>1695.03</v>
      </c>
      <c r="K257" s="49">
        <f>+'ENERO 24'!K257+'FEBRERO 24'!K257+'MARZO 24'!K257</f>
        <v>1054.42</v>
      </c>
      <c r="L257" s="49">
        <f>+'ENERO 24'!L257+'FEBRERO 24'!L257+'MARZO 24'!L257</f>
        <v>0</v>
      </c>
      <c r="M257" s="49">
        <f>+'ENERO 24'!M257+'FEBRERO 24'!M257+'MARZO 24'!M257</f>
        <v>0</v>
      </c>
      <c r="N257" s="49">
        <f>+'FEBRERO 24'!N257</f>
        <v>490.59</v>
      </c>
      <c r="O257" s="49">
        <f t="shared" si="3"/>
        <v>1660808.8099999998</v>
      </c>
    </row>
    <row r="258" spans="1:15" x14ac:dyDescent="0.25">
      <c r="A258" s="5" t="s">
        <v>510</v>
      </c>
      <c r="B258" s="6" t="s">
        <v>511</v>
      </c>
      <c r="C258" s="49">
        <f>+'ENERO 24'!C258+'FEBRERO 24'!C258+'MARZO 24'!C258</f>
        <v>669316.47</v>
      </c>
      <c r="D258" s="49">
        <f>+'ENERO 24'!D258+'FEBRERO 24'!D258+'MARZO 24'!D258</f>
        <v>217895.66999999998</v>
      </c>
      <c r="E258" s="49">
        <f>+'ENERO 24'!E258+'FEBRERO 24'!E258+'MARZO 24'!E258</f>
        <v>7550.18</v>
      </c>
      <c r="F258" s="49">
        <f>+'ENERO 24'!F258+'FEBRERO 24'!F258+'MARZO 24'!F258</f>
        <v>28679.95</v>
      </c>
      <c r="G258" s="49">
        <f>+'ENERO 24'!G258+'FEBRERO 24'!G258+'MARZO 24'!G258</f>
        <v>8217.77</v>
      </c>
      <c r="H258" s="49">
        <f>+'ENERO 24'!H258+'FEBRERO 24'!H258+'MARZO 24'!H258</f>
        <v>3876.4799999999996</v>
      </c>
      <c r="I258" s="49">
        <f>+'ENERO 24'!I258+'FEBRERO 24'!I258+'MARZO 24'!I258</f>
        <v>7243.46</v>
      </c>
      <c r="J258" s="49">
        <f>+'ENERO 24'!J258+'FEBRERO 24'!J258+'MARZO 24'!J258</f>
        <v>1352.43</v>
      </c>
      <c r="K258" s="49">
        <f>+'ENERO 24'!K258+'FEBRERO 24'!K258+'MARZO 24'!K258</f>
        <v>483.11</v>
      </c>
      <c r="L258" s="49">
        <f>+'ENERO 24'!L258+'FEBRERO 24'!L258+'MARZO 24'!L258</f>
        <v>0</v>
      </c>
      <c r="M258" s="49">
        <f>+'ENERO 24'!M258+'FEBRERO 24'!M258+'MARZO 24'!M258</f>
        <v>0</v>
      </c>
      <c r="N258" s="49">
        <f>+'FEBRERO 24'!N258</f>
        <v>188.59</v>
      </c>
      <c r="O258" s="49">
        <f t="shared" si="3"/>
        <v>944804.10999999987</v>
      </c>
    </row>
    <row r="259" spans="1:15" x14ac:dyDescent="0.25">
      <c r="A259" s="5" t="s">
        <v>512</v>
      </c>
      <c r="B259" s="6" t="s">
        <v>513</v>
      </c>
      <c r="C259" s="49">
        <f>+'ENERO 24'!C259+'FEBRERO 24'!C259+'MARZO 24'!C259</f>
        <v>496587.44</v>
      </c>
      <c r="D259" s="49">
        <f>+'ENERO 24'!D259+'FEBRERO 24'!D259+'MARZO 24'!D259</f>
        <v>183654.48</v>
      </c>
      <c r="E259" s="49">
        <f>+'ENERO 24'!E259+'FEBRERO 24'!E259+'MARZO 24'!E259</f>
        <v>7100.48</v>
      </c>
      <c r="F259" s="49">
        <f>+'ENERO 24'!F259+'FEBRERO 24'!F259+'MARZO 24'!F259</f>
        <v>24270.699999999997</v>
      </c>
      <c r="G259" s="49">
        <f>+'ENERO 24'!G259+'FEBRERO 24'!G259+'MARZO 24'!G259</f>
        <v>8280.2100000000009</v>
      </c>
      <c r="H259" s="49">
        <f>+'ENERO 24'!H259+'FEBRERO 24'!H259+'MARZO 24'!H259</f>
        <v>2846.64</v>
      </c>
      <c r="I259" s="49">
        <f>+'ENERO 24'!I259+'FEBRERO 24'!I259+'MARZO 24'!I259</f>
        <v>5765.78</v>
      </c>
      <c r="J259" s="49">
        <f>+'ENERO 24'!J259+'FEBRERO 24'!J259+'MARZO 24'!J259</f>
        <v>1346.8799999999999</v>
      </c>
      <c r="K259" s="49">
        <f>+'ENERO 24'!K259+'FEBRERO 24'!K259+'MARZO 24'!K259</f>
        <v>307.77999999999997</v>
      </c>
      <c r="L259" s="49">
        <f>+'ENERO 24'!L259+'FEBRERO 24'!L259+'MARZO 24'!L259</f>
        <v>11965</v>
      </c>
      <c r="M259" s="49">
        <f>+'ENERO 24'!M259+'FEBRERO 24'!M259+'MARZO 24'!M259</f>
        <v>0</v>
      </c>
      <c r="N259" s="49">
        <f>+'FEBRERO 24'!N259</f>
        <v>150.12</v>
      </c>
      <c r="O259" s="49">
        <f t="shared" si="3"/>
        <v>742275.51</v>
      </c>
    </row>
    <row r="260" spans="1:15" x14ac:dyDescent="0.25">
      <c r="A260" s="5" t="s">
        <v>514</v>
      </c>
      <c r="B260" s="6" t="s">
        <v>515</v>
      </c>
      <c r="C260" s="49">
        <f>+'ENERO 24'!C260+'FEBRERO 24'!C260+'MARZO 24'!C260</f>
        <v>661395.93999999994</v>
      </c>
      <c r="D260" s="49">
        <f>+'ENERO 24'!D260+'FEBRERO 24'!D260+'MARZO 24'!D260</f>
        <v>149538</v>
      </c>
      <c r="E260" s="49">
        <f>+'ENERO 24'!E260+'FEBRERO 24'!E260+'MARZO 24'!E260</f>
        <v>8398.9500000000007</v>
      </c>
      <c r="F260" s="49">
        <f>+'ENERO 24'!F260+'FEBRERO 24'!F260+'MARZO 24'!F260</f>
        <v>30084.41</v>
      </c>
      <c r="G260" s="49">
        <f>+'ENERO 24'!G260+'FEBRERO 24'!G260+'MARZO 24'!G260</f>
        <v>16184.11</v>
      </c>
      <c r="H260" s="49">
        <f>+'ENERO 24'!H260+'FEBRERO 24'!H260+'MARZO 24'!H260</f>
        <v>4202.2099999999991</v>
      </c>
      <c r="I260" s="49">
        <f>+'ENERO 24'!I260+'FEBRERO 24'!I260+'MARZO 24'!I260</f>
        <v>11360.08</v>
      </c>
      <c r="J260" s="49">
        <f>+'ENERO 24'!J260+'FEBRERO 24'!J260+'MARZO 24'!J260</f>
        <v>1391.25</v>
      </c>
      <c r="K260" s="49">
        <f>+'ENERO 24'!K260+'FEBRERO 24'!K260+'MARZO 24'!K260</f>
        <v>611</v>
      </c>
      <c r="L260" s="49">
        <f>+'ENERO 24'!L260+'FEBRERO 24'!L260+'MARZO 24'!L260</f>
        <v>0</v>
      </c>
      <c r="M260" s="49">
        <f>+'ENERO 24'!M260+'FEBRERO 24'!M260+'MARZO 24'!M260</f>
        <v>0</v>
      </c>
      <c r="N260" s="49">
        <f>+'FEBRERO 24'!N260</f>
        <v>295.77999999999997</v>
      </c>
      <c r="O260" s="49">
        <f t="shared" si="3"/>
        <v>883461.72999999986</v>
      </c>
    </row>
    <row r="261" spans="1:15" x14ac:dyDescent="0.25">
      <c r="A261" s="5" t="s">
        <v>516</v>
      </c>
      <c r="B261" s="6" t="s">
        <v>517</v>
      </c>
      <c r="C261" s="49">
        <f>+'ENERO 24'!C261+'FEBRERO 24'!C261+'MARZO 24'!C261</f>
        <v>733179.68</v>
      </c>
      <c r="D261" s="49">
        <f>+'ENERO 24'!D261+'FEBRERO 24'!D261+'MARZO 24'!D261</f>
        <v>212737.19999999998</v>
      </c>
      <c r="E261" s="49">
        <f>+'ENERO 24'!E261+'FEBRERO 24'!E261+'MARZO 24'!E261</f>
        <v>10097.060000000001</v>
      </c>
      <c r="F261" s="49">
        <f>+'ENERO 24'!F261+'FEBRERO 24'!F261+'MARZO 24'!F261</f>
        <v>35030.639999999999</v>
      </c>
      <c r="G261" s="49">
        <f>+'ENERO 24'!G261+'FEBRERO 24'!G261+'MARZO 24'!G261</f>
        <v>14203.68</v>
      </c>
      <c r="H261" s="49">
        <f>+'ENERO 24'!H261+'FEBRERO 24'!H261+'MARZO 24'!H261</f>
        <v>4351.6099999999997</v>
      </c>
      <c r="I261" s="49">
        <f>+'ENERO 24'!I261+'FEBRERO 24'!I261+'MARZO 24'!I261</f>
        <v>9704.5400000000009</v>
      </c>
      <c r="J261" s="49">
        <f>+'ENERO 24'!J261+'FEBRERO 24'!J261+'MARZO 24'!J261</f>
        <v>1828.9499999999998</v>
      </c>
      <c r="K261" s="49">
        <f>+'ENERO 24'!K261+'FEBRERO 24'!K261+'MARZO 24'!K261</f>
        <v>527.13</v>
      </c>
      <c r="L261" s="49">
        <f>+'ENERO 24'!L261+'FEBRERO 24'!L261+'MARZO 24'!L261</f>
        <v>0</v>
      </c>
      <c r="M261" s="49">
        <f>+'ENERO 24'!M261+'FEBRERO 24'!M261+'MARZO 24'!M261</f>
        <v>0</v>
      </c>
      <c r="N261" s="49">
        <f>+'FEBRERO 24'!N261</f>
        <v>252.67</v>
      </c>
      <c r="O261" s="49">
        <f t="shared" si="3"/>
        <v>1021913.1600000001</v>
      </c>
    </row>
    <row r="262" spans="1:15" x14ac:dyDescent="0.25">
      <c r="A262" s="5" t="s">
        <v>518</v>
      </c>
      <c r="B262" s="6" t="s">
        <v>519</v>
      </c>
      <c r="C262" s="49">
        <f>+'ENERO 24'!C262+'FEBRERO 24'!C262+'MARZO 24'!C262</f>
        <v>988280.98</v>
      </c>
      <c r="D262" s="49">
        <f>+'ENERO 24'!D262+'FEBRERO 24'!D262+'MARZO 24'!D262</f>
        <v>439008.56999999995</v>
      </c>
      <c r="E262" s="49">
        <f>+'ENERO 24'!E262+'FEBRERO 24'!E262+'MARZO 24'!E262</f>
        <v>11969.210000000001</v>
      </c>
      <c r="F262" s="49">
        <f>+'ENERO 24'!F262+'FEBRERO 24'!F262+'MARZO 24'!F262</f>
        <v>43696.49</v>
      </c>
      <c r="G262" s="49">
        <f>+'ENERO 24'!G262+'FEBRERO 24'!G262+'MARZO 24'!G262</f>
        <v>21585.29</v>
      </c>
      <c r="H262" s="49">
        <f>+'ENERO 24'!H262+'FEBRERO 24'!H262+'MARZO 24'!H262</f>
        <v>6380.51</v>
      </c>
      <c r="I262" s="49">
        <f>+'ENERO 24'!I262+'FEBRERO 24'!I262+'MARZO 24'!I262</f>
        <v>16476.759999999998</v>
      </c>
      <c r="J262" s="49">
        <f>+'ENERO 24'!J262+'FEBRERO 24'!J262+'MARZO 24'!J262</f>
        <v>1981.0500000000002</v>
      </c>
      <c r="K262" s="49">
        <f>+'ENERO 24'!K262+'FEBRERO 24'!K262+'MARZO 24'!K262</f>
        <v>969.63</v>
      </c>
      <c r="L262" s="49">
        <f>+'ENERO 24'!L262+'FEBRERO 24'!L262+'MARZO 24'!L262</f>
        <v>0</v>
      </c>
      <c r="M262" s="49">
        <f>+'ENERO 24'!M262+'FEBRERO 24'!M262+'MARZO 24'!M262</f>
        <v>0</v>
      </c>
      <c r="N262" s="49">
        <f>+'FEBRERO 24'!N262</f>
        <v>429</v>
      </c>
      <c r="O262" s="49">
        <f t="shared" si="3"/>
        <v>1530777.4899999998</v>
      </c>
    </row>
    <row r="263" spans="1:15" x14ac:dyDescent="0.25">
      <c r="A263" s="5" t="s">
        <v>520</v>
      </c>
      <c r="B263" s="6" t="s">
        <v>521</v>
      </c>
      <c r="C263" s="49">
        <f>+'ENERO 24'!C263+'FEBRERO 24'!C263+'MARZO 24'!C263</f>
        <v>624402.04</v>
      </c>
      <c r="D263" s="49">
        <f>+'ENERO 24'!D263+'FEBRERO 24'!D263+'MARZO 24'!D263</f>
        <v>140836.79999999999</v>
      </c>
      <c r="E263" s="49">
        <f>+'ENERO 24'!E263+'FEBRERO 24'!E263+'MARZO 24'!E263</f>
        <v>7897.86</v>
      </c>
      <c r="F263" s="49">
        <f>+'ENERO 24'!F263+'FEBRERO 24'!F263+'MARZO 24'!F263</f>
        <v>28402.42</v>
      </c>
      <c r="G263" s="49">
        <f>+'ENERO 24'!G263+'FEBRERO 24'!G263+'MARZO 24'!G263</f>
        <v>13335.21</v>
      </c>
      <c r="H263" s="49">
        <f>+'ENERO 24'!H263+'FEBRERO 24'!H263+'MARZO 24'!H263</f>
        <v>3767.7699999999995</v>
      </c>
      <c r="I263" s="49">
        <f>+'ENERO 24'!I263+'FEBRERO 24'!I263+'MARZO 24'!I263</f>
        <v>9312.57</v>
      </c>
      <c r="J263" s="49">
        <f>+'ENERO 24'!J263+'FEBRERO 24'!J263+'MARZO 24'!J263</f>
        <v>1392.27</v>
      </c>
      <c r="K263" s="49">
        <f>+'ENERO 24'!K263+'FEBRERO 24'!K263+'MARZO 24'!K263</f>
        <v>493.33000000000004</v>
      </c>
      <c r="L263" s="49">
        <f>+'ENERO 24'!L263+'FEBRERO 24'!L263+'MARZO 24'!L263</f>
        <v>17724</v>
      </c>
      <c r="M263" s="49">
        <f>+'ENERO 24'!M263+'FEBRERO 24'!M263+'MARZO 24'!M263</f>
        <v>0</v>
      </c>
      <c r="N263" s="49">
        <f>+'FEBRERO 24'!N263</f>
        <v>242.47</v>
      </c>
      <c r="O263" s="49">
        <f t="shared" si="3"/>
        <v>847806.74</v>
      </c>
    </row>
    <row r="264" spans="1:15" x14ac:dyDescent="0.25">
      <c r="A264" s="5" t="s">
        <v>522</v>
      </c>
      <c r="B264" s="6" t="s">
        <v>523</v>
      </c>
      <c r="C264" s="49">
        <f>+'ENERO 24'!C264+'FEBRERO 24'!C264+'MARZO 24'!C264</f>
        <v>274645.37</v>
      </c>
      <c r="D264" s="49">
        <f>+'ENERO 24'!D264+'FEBRERO 24'!D264+'MARZO 24'!D264</f>
        <v>126096.99</v>
      </c>
      <c r="E264" s="49">
        <f>+'ENERO 24'!E264+'FEBRERO 24'!E264+'MARZO 24'!E264</f>
        <v>3993.2999999999997</v>
      </c>
      <c r="F264" s="49">
        <f>+'ENERO 24'!F264+'FEBRERO 24'!F264+'MARZO 24'!F264</f>
        <v>13586.039999999999</v>
      </c>
      <c r="G264" s="49">
        <f>+'ENERO 24'!G264+'FEBRERO 24'!G264+'MARZO 24'!G264</f>
        <v>1517.6999999999998</v>
      </c>
      <c r="H264" s="49">
        <f>+'ENERO 24'!H264+'FEBRERO 24'!H264+'MARZO 24'!H264</f>
        <v>1497.4</v>
      </c>
      <c r="I264" s="49">
        <f>+'ENERO 24'!I264+'FEBRERO 24'!I264+'MARZO 24'!I264</f>
        <v>1712.52</v>
      </c>
      <c r="J264" s="49">
        <f>+'ENERO 24'!J264+'FEBRERO 24'!J264+'MARZO 24'!J264</f>
        <v>784.94999999999993</v>
      </c>
      <c r="K264" s="49">
        <f>+'ENERO 24'!K264+'FEBRERO 24'!K264+'MARZO 24'!K264</f>
        <v>135.49</v>
      </c>
      <c r="L264" s="49">
        <f>+'ENERO 24'!L264+'FEBRERO 24'!L264+'MARZO 24'!L264</f>
        <v>0</v>
      </c>
      <c r="M264" s="49">
        <f>+'ENERO 24'!M264+'FEBRERO 24'!M264+'MARZO 24'!M264</f>
        <v>0</v>
      </c>
      <c r="N264" s="49">
        <f>+'FEBRERO 24'!N264</f>
        <v>44.59</v>
      </c>
      <c r="O264" s="49">
        <f t="shared" si="3"/>
        <v>424014.35000000003</v>
      </c>
    </row>
    <row r="265" spans="1:15" x14ac:dyDescent="0.25">
      <c r="A265" s="5" t="s">
        <v>524</v>
      </c>
      <c r="B265" s="6" t="s">
        <v>525</v>
      </c>
      <c r="C265" s="49">
        <f>+'ENERO 24'!C265+'FEBRERO 24'!C265+'MARZO 24'!C265</f>
        <v>435684.7</v>
      </c>
      <c r="D265" s="49">
        <f>+'ENERO 24'!D265+'FEBRERO 24'!D265+'MARZO 24'!D265</f>
        <v>208142.28999999998</v>
      </c>
      <c r="E265" s="49">
        <f>+'ENERO 24'!E265+'FEBRERO 24'!E265+'MARZO 24'!E265</f>
        <v>6310.3600000000006</v>
      </c>
      <c r="F265" s="49">
        <f>+'ENERO 24'!F265+'FEBRERO 24'!F265+'MARZO 24'!F265</f>
        <v>21433.98</v>
      </c>
      <c r="G265" s="49">
        <f>+'ENERO 24'!G265+'FEBRERO 24'!G265+'MARZO 24'!G265</f>
        <v>7120.68</v>
      </c>
      <c r="H265" s="49">
        <f>+'ENERO 24'!H265+'FEBRERO 24'!H265+'MARZO 24'!H265</f>
        <v>2499.3900000000003</v>
      </c>
      <c r="I265" s="49">
        <f>+'ENERO 24'!I265+'FEBRERO 24'!I265+'MARZO 24'!I265</f>
        <v>5004.22</v>
      </c>
      <c r="J265" s="49">
        <f>+'ENERO 24'!J265+'FEBRERO 24'!J265+'MARZO 24'!J265</f>
        <v>1220.8799999999999</v>
      </c>
      <c r="K265" s="49">
        <f>+'ENERO 24'!K265+'FEBRERO 24'!K265+'MARZO 24'!K265</f>
        <v>268.54000000000002</v>
      </c>
      <c r="L265" s="49">
        <f>+'ENERO 24'!L265+'FEBRERO 24'!L265+'MARZO 24'!L265</f>
        <v>0</v>
      </c>
      <c r="M265" s="49">
        <f>+'ENERO 24'!M265+'FEBRERO 24'!M265+'MARZO 24'!M265</f>
        <v>0</v>
      </c>
      <c r="N265" s="49">
        <f>+'FEBRERO 24'!N265</f>
        <v>130.29</v>
      </c>
      <c r="O265" s="49">
        <f t="shared" si="3"/>
        <v>687815.33000000007</v>
      </c>
    </row>
    <row r="266" spans="1:15" x14ac:dyDescent="0.25">
      <c r="A266" s="5" t="s">
        <v>526</v>
      </c>
      <c r="B266" s="6" t="s">
        <v>527</v>
      </c>
      <c r="C266" s="49">
        <f>+'ENERO 24'!C266+'FEBRERO 24'!C266+'MARZO 24'!C266</f>
        <v>430386.56</v>
      </c>
      <c r="D266" s="49">
        <f>+'ENERO 24'!D266+'FEBRERO 24'!D266+'MARZO 24'!D266</f>
        <v>178022.63</v>
      </c>
      <c r="E266" s="49">
        <f>+'ENERO 24'!E266+'FEBRERO 24'!E266+'MARZO 24'!E266</f>
        <v>5520.89</v>
      </c>
      <c r="F266" s="49">
        <f>+'ENERO 24'!F266+'FEBRERO 24'!F266+'MARZO 24'!F266</f>
        <v>19676.400000000001</v>
      </c>
      <c r="G266" s="49">
        <f>+'ENERO 24'!G266+'FEBRERO 24'!G266+'MARZO 24'!G266</f>
        <v>4669.0599999999995</v>
      </c>
      <c r="H266" s="49">
        <f>+'ENERO 24'!H266+'FEBRERO 24'!H266+'MARZO 24'!H266</f>
        <v>2735.2700000000004</v>
      </c>
      <c r="I266" s="49">
        <f>+'ENERO 24'!I266+'FEBRERO 24'!I266+'MARZO 24'!I266</f>
        <v>5084.1099999999997</v>
      </c>
      <c r="J266" s="49">
        <f>+'ENERO 24'!J266+'FEBRERO 24'!J266+'MARZO 24'!J266</f>
        <v>928.86</v>
      </c>
      <c r="K266" s="49">
        <f>+'ENERO 24'!K266+'FEBRERO 24'!K266+'MARZO 24'!K266</f>
        <v>396.2</v>
      </c>
      <c r="L266" s="49">
        <f>+'ENERO 24'!L266+'FEBRERO 24'!L266+'MARZO 24'!L266</f>
        <v>0</v>
      </c>
      <c r="M266" s="49">
        <f>+'ENERO 24'!M266+'FEBRERO 24'!M266+'MARZO 24'!M266</f>
        <v>0</v>
      </c>
      <c r="N266" s="49">
        <f>+'FEBRERO 24'!N266</f>
        <v>132.37</v>
      </c>
      <c r="O266" s="49">
        <f t="shared" ref="O266:O329" si="4">SUM(C266:N266)</f>
        <v>647552.35</v>
      </c>
    </row>
    <row r="267" spans="1:15" x14ac:dyDescent="0.25">
      <c r="A267" s="5" t="s">
        <v>528</v>
      </c>
      <c r="B267" s="6" t="s">
        <v>529</v>
      </c>
      <c r="C267" s="49">
        <f>+'ENERO 24'!C267+'FEBRERO 24'!C267+'MARZO 24'!C267</f>
        <v>752777.71</v>
      </c>
      <c r="D267" s="49">
        <f>+'ENERO 24'!D267+'FEBRERO 24'!D267+'MARZO 24'!D267</f>
        <v>352646.19</v>
      </c>
      <c r="E267" s="49">
        <f>+'ENERO 24'!E267+'FEBRERO 24'!E267+'MARZO 24'!E267</f>
        <v>9669.08</v>
      </c>
      <c r="F267" s="49">
        <f>+'ENERO 24'!F267+'FEBRERO 24'!F267+'MARZO 24'!F267</f>
        <v>34534.049999999996</v>
      </c>
      <c r="G267" s="49">
        <f>+'ENERO 24'!G267+'FEBRERO 24'!G267+'MARZO 24'!G267</f>
        <v>14648.01</v>
      </c>
      <c r="H267" s="49">
        <f>+'ENERO 24'!H267+'FEBRERO 24'!H267+'MARZO 24'!H267</f>
        <v>4525.92</v>
      </c>
      <c r="I267" s="49">
        <f>+'ENERO 24'!I267+'FEBRERO 24'!I267+'MARZO 24'!I267</f>
        <v>10490.130000000001</v>
      </c>
      <c r="J267" s="49">
        <f>+'ENERO 24'!J267+'FEBRERO 24'!J267+'MARZO 24'!J267</f>
        <v>1720.8000000000002</v>
      </c>
      <c r="K267" s="49">
        <f>+'ENERO 24'!K267+'FEBRERO 24'!K267+'MARZO 24'!K267</f>
        <v>583.9799999999999</v>
      </c>
      <c r="L267" s="49">
        <f>+'ENERO 24'!L267+'FEBRERO 24'!L267+'MARZO 24'!L267</f>
        <v>0</v>
      </c>
      <c r="M267" s="49">
        <f>+'ENERO 24'!M267+'FEBRERO 24'!M267+'MARZO 24'!M267</f>
        <v>0</v>
      </c>
      <c r="N267" s="49">
        <f>+'FEBRERO 24'!N267</f>
        <v>273.12</v>
      </c>
      <c r="O267" s="49">
        <f t="shared" si="4"/>
        <v>1181868.99</v>
      </c>
    </row>
    <row r="268" spans="1:15" x14ac:dyDescent="0.25">
      <c r="A268" s="5" t="s">
        <v>530</v>
      </c>
      <c r="B268" s="6" t="s">
        <v>531</v>
      </c>
      <c r="C268" s="49">
        <f>+'ENERO 24'!C268+'FEBRERO 24'!C268+'MARZO 24'!C268</f>
        <v>640553.41999999993</v>
      </c>
      <c r="D268" s="49">
        <f>+'ENERO 24'!D268+'FEBRERO 24'!D268+'MARZO 24'!D268</f>
        <v>137166.59999999998</v>
      </c>
      <c r="E268" s="49">
        <f>+'ENERO 24'!E268+'FEBRERO 24'!E268+'MARZO 24'!E268</f>
        <v>8149.2</v>
      </c>
      <c r="F268" s="49">
        <f>+'ENERO 24'!F268+'FEBRERO 24'!F268+'MARZO 24'!F268</f>
        <v>29174.639999999999</v>
      </c>
      <c r="G268" s="49">
        <f>+'ENERO 24'!G268+'FEBRERO 24'!G268+'MARZO 24'!G268</f>
        <v>14730.81</v>
      </c>
      <c r="H268" s="49">
        <f>+'ENERO 24'!H268+'FEBRERO 24'!H268+'MARZO 24'!H268</f>
        <v>3988.17</v>
      </c>
      <c r="I268" s="49">
        <f>+'ENERO 24'!I268+'FEBRERO 24'!I268+'MARZO 24'!I268</f>
        <v>10402.31</v>
      </c>
      <c r="J268" s="49">
        <f>+'ENERO 24'!J268+'FEBRERO 24'!J268+'MARZO 24'!J268</f>
        <v>1402.6200000000001</v>
      </c>
      <c r="K268" s="49">
        <f>+'ENERO 24'!K268+'FEBRERO 24'!K268+'MARZO 24'!K268</f>
        <v>556.81999999999994</v>
      </c>
      <c r="L268" s="49">
        <f>+'ENERO 24'!L268+'FEBRERO 24'!L268+'MARZO 24'!L268</f>
        <v>21811</v>
      </c>
      <c r="M268" s="49">
        <f>+'ENERO 24'!M268+'FEBRERO 24'!M268+'MARZO 24'!M268</f>
        <v>0</v>
      </c>
      <c r="N268" s="49">
        <f>+'FEBRERO 24'!N268</f>
        <v>270.83999999999997</v>
      </c>
      <c r="O268" s="49">
        <f t="shared" si="4"/>
        <v>868206.42999999993</v>
      </c>
    </row>
    <row r="269" spans="1:15" x14ac:dyDescent="0.25">
      <c r="A269" s="5" t="s">
        <v>532</v>
      </c>
      <c r="B269" s="6" t="s">
        <v>533</v>
      </c>
      <c r="C269" s="49">
        <f>+'ENERO 24'!C269+'FEBRERO 24'!C269+'MARZO 24'!C269</f>
        <v>1703644.36</v>
      </c>
      <c r="D269" s="49">
        <f>+'ENERO 24'!D269+'FEBRERO 24'!D269+'MARZO 24'!D269</f>
        <v>1226407.4500000002</v>
      </c>
      <c r="E269" s="49">
        <f>+'ENERO 24'!E269+'FEBRERO 24'!E269+'MARZO 24'!E269</f>
        <v>19234.919999999998</v>
      </c>
      <c r="F269" s="49">
        <f>+'ENERO 24'!F269+'FEBRERO 24'!F269+'MARZO 24'!F269</f>
        <v>72422.760000000009</v>
      </c>
      <c r="G269" s="49">
        <f>+'ENERO 24'!G269+'FEBRERO 24'!G269+'MARZO 24'!G269</f>
        <v>47138.13</v>
      </c>
      <c r="H269" s="49">
        <f>+'ENERO 24'!H269+'FEBRERO 24'!H269+'MARZO 24'!H269</f>
        <v>11501.3</v>
      </c>
      <c r="I269" s="49">
        <f>+'ENERO 24'!I269+'FEBRERO 24'!I269+'MARZO 24'!I269</f>
        <v>34209.039999999994</v>
      </c>
      <c r="J269" s="49">
        <f>+'ENERO 24'!J269+'FEBRERO 24'!J269+'MARZO 24'!J269</f>
        <v>2844.66</v>
      </c>
      <c r="K269" s="49">
        <f>+'ENERO 24'!K269+'FEBRERO 24'!K269+'MARZO 24'!K269</f>
        <v>1922.11</v>
      </c>
      <c r="L269" s="49">
        <f>+'ENERO 24'!L269+'FEBRERO 24'!L269+'MARZO 24'!L269</f>
        <v>45328</v>
      </c>
      <c r="M269" s="49">
        <f>+'ENERO 24'!M269+'FEBRERO 24'!M269+'MARZO 24'!M269</f>
        <v>0</v>
      </c>
      <c r="N269" s="49">
        <f>+'FEBRERO 24'!N269</f>
        <v>890.68</v>
      </c>
      <c r="O269" s="49">
        <f t="shared" si="4"/>
        <v>3165543.41</v>
      </c>
    </row>
    <row r="270" spans="1:15" x14ac:dyDescent="0.25">
      <c r="A270" s="5" t="s">
        <v>534</v>
      </c>
      <c r="B270" s="6" t="s">
        <v>535</v>
      </c>
      <c r="C270" s="49">
        <f>+'ENERO 24'!C270+'FEBRERO 24'!C270+'MARZO 24'!C270</f>
        <v>364241.52999999997</v>
      </c>
      <c r="D270" s="49">
        <f>+'ENERO 24'!D270+'FEBRERO 24'!D270+'MARZO 24'!D270</f>
        <v>115584.25</v>
      </c>
      <c r="E270" s="49">
        <f>+'ENERO 24'!E270+'FEBRERO 24'!E270+'MARZO 24'!E270</f>
        <v>4781.99</v>
      </c>
      <c r="F270" s="49">
        <f>+'ENERO 24'!F270+'FEBRERO 24'!F270+'MARZO 24'!F270</f>
        <v>16842.8</v>
      </c>
      <c r="G270" s="49">
        <f>+'ENERO 24'!G270+'FEBRERO 24'!G270+'MARZO 24'!G270</f>
        <v>6543.83</v>
      </c>
      <c r="H270" s="49">
        <f>+'ENERO 24'!H270+'FEBRERO 24'!H270+'MARZO 24'!H270</f>
        <v>2290.6400000000003</v>
      </c>
      <c r="I270" s="49">
        <f>+'ENERO 24'!I270+'FEBRERO 24'!I270+'MARZO 24'!I270</f>
        <v>5266.8600000000006</v>
      </c>
      <c r="J270" s="49">
        <f>+'ENERO 24'!J270+'FEBRERO 24'!J270+'MARZO 24'!J270</f>
        <v>859.47</v>
      </c>
      <c r="K270" s="49">
        <f>+'ENERO 24'!K270+'FEBRERO 24'!K270+'MARZO 24'!K270</f>
        <v>321.31</v>
      </c>
      <c r="L270" s="49">
        <f>+'ENERO 24'!L270+'FEBRERO 24'!L270+'MARZO 24'!L270</f>
        <v>0</v>
      </c>
      <c r="M270" s="49">
        <f>+'ENERO 24'!M270+'FEBRERO 24'!M270+'MARZO 24'!M270</f>
        <v>0</v>
      </c>
      <c r="N270" s="49">
        <f>+'FEBRERO 24'!N270</f>
        <v>137.13</v>
      </c>
      <c r="O270" s="49">
        <f t="shared" si="4"/>
        <v>516869.80999999994</v>
      </c>
    </row>
    <row r="271" spans="1:15" x14ac:dyDescent="0.25">
      <c r="A271" s="5" t="s">
        <v>536</v>
      </c>
      <c r="B271" s="6" t="s">
        <v>537</v>
      </c>
      <c r="C271" s="49">
        <f>+'ENERO 24'!C271+'FEBRERO 24'!C271+'MARZO 24'!C271</f>
        <v>988978.28</v>
      </c>
      <c r="D271" s="49">
        <f>+'ENERO 24'!D271+'FEBRERO 24'!D271+'MARZO 24'!D271</f>
        <v>395667.63</v>
      </c>
      <c r="E271" s="49">
        <f>+'ENERO 24'!E271+'FEBRERO 24'!E271+'MARZO 24'!E271</f>
        <v>11664.880000000001</v>
      </c>
      <c r="F271" s="49">
        <f>+'ENERO 24'!F271+'FEBRERO 24'!F271+'MARZO 24'!F271</f>
        <v>43234.17</v>
      </c>
      <c r="G271" s="49">
        <f>+'ENERO 24'!G271+'FEBRERO 24'!G271+'MARZO 24'!G271</f>
        <v>21671.309999999998</v>
      </c>
      <c r="H271" s="49">
        <f>+'ENERO 24'!H271+'FEBRERO 24'!H271+'MARZO 24'!H271</f>
        <v>6205.41</v>
      </c>
      <c r="I271" s="49">
        <f>+'ENERO 24'!I271+'FEBRERO 24'!I271+'MARZO 24'!I271</f>
        <v>15884.59</v>
      </c>
      <c r="J271" s="49">
        <f>+'ENERO 24'!J271+'FEBRERO 24'!J271+'MARZO 24'!J271</f>
        <v>1909.1399999999999</v>
      </c>
      <c r="K271" s="49">
        <f>+'ENERO 24'!K271+'FEBRERO 24'!K271+'MARZO 24'!K271</f>
        <v>904.08</v>
      </c>
      <c r="L271" s="49">
        <f>+'ENERO 24'!L271+'FEBRERO 24'!L271+'MARZO 24'!L271</f>
        <v>0</v>
      </c>
      <c r="M271" s="49">
        <f>+'ENERO 24'!M271+'FEBRERO 24'!M271+'MARZO 24'!M271</f>
        <v>0</v>
      </c>
      <c r="N271" s="49">
        <f>+'FEBRERO 24'!N271</f>
        <v>413.58</v>
      </c>
      <c r="O271" s="49">
        <f t="shared" si="4"/>
        <v>1486533.07</v>
      </c>
    </row>
    <row r="272" spans="1:15" x14ac:dyDescent="0.25">
      <c r="A272" s="5" t="s">
        <v>538</v>
      </c>
      <c r="B272" s="6" t="s">
        <v>539</v>
      </c>
      <c r="C272" s="49">
        <f>+'ENERO 24'!C272+'FEBRERO 24'!C272+'MARZO 24'!C272</f>
        <v>678193.09</v>
      </c>
      <c r="D272" s="49">
        <f>+'ENERO 24'!D272+'FEBRERO 24'!D272+'MARZO 24'!D272</f>
        <v>263327.69999999995</v>
      </c>
      <c r="E272" s="49">
        <f>+'ENERO 24'!E272+'FEBRERO 24'!E272+'MARZO 24'!E272</f>
        <v>8722.76</v>
      </c>
      <c r="F272" s="49">
        <f>+'ENERO 24'!F272+'FEBRERO 24'!F272+'MARZO 24'!F272</f>
        <v>31116.870000000003</v>
      </c>
      <c r="G272" s="49">
        <f>+'ENERO 24'!G272+'FEBRERO 24'!G272+'MARZO 24'!G272</f>
        <v>14773.279999999999</v>
      </c>
      <c r="H272" s="49">
        <f>+'ENERO 24'!H272+'FEBRERO 24'!H272+'MARZO 24'!H272</f>
        <v>4186.7</v>
      </c>
      <c r="I272" s="49">
        <f>+'ENERO 24'!I272+'FEBRERO 24'!I272+'MARZO 24'!I272</f>
        <v>10464.130000000001</v>
      </c>
      <c r="J272" s="49">
        <f>+'ENERO 24'!J272+'FEBRERO 24'!J272+'MARZO 24'!J272</f>
        <v>1493.76</v>
      </c>
      <c r="K272" s="49">
        <f>+'ENERO 24'!K272+'FEBRERO 24'!K272+'MARZO 24'!K272</f>
        <v>571.78</v>
      </c>
      <c r="L272" s="49">
        <f>+'ENERO 24'!L272+'FEBRERO 24'!L272+'MARZO 24'!L272</f>
        <v>8271</v>
      </c>
      <c r="M272" s="49">
        <f>+'ENERO 24'!M272+'FEBRERO 24'!M272+'MARZO 24'!M272</f>
        <v>0</v>
      </c>
      <c r="N272" s="49">
        <f>+'FEBRERO 24'!N272</f>
        <v>272.45</v>
      </c>
      <c r="O272" s="49">
        <f t="shared" si="4"/>
        <v>1021393.5199999999</v>
      </c>
    </row>
    <row r="273" spans="1:15" x14ac:dyDescent="0.25">
      <c r="A273" s="5" t="s">
        <v>540</v>
      </c>
      <c r="B273" s="6" t="s">
        <v>541</v>
      </c>
      <c r="C273" s="49">
        <f>+'ENERO 24'!C273+'FEBRERO 24'!C273+'MARZO 24'!C273</f>
        <v>1954010.76</v>
      </c>
      <c r="D273" s="49">
        <f>+'ENERO 24'!D273+'FEBRERO 24'!D273+'MARZO 24'!D273</f>
        <v>181516.79999999999</v>
      </c>
      <c r="E273" s="49">
        <f>+'ENERO 24'!E273+'FEBRERO 24'!E273+'MARZO 24'!E273</f>
        <v>21572.799999999999</v>
      </c>
      <c r="F273" s="49">
        <f>+'ENERO 24'!F273+'FEBRERO 24'!F273+'MARZO 24'!F273</f>
        <v>81963.74000000002</v>
      </c>
      <c r="G273" s="49">
        <f>+'ENERO 24'!G273+'FEBRERO 24'!G273+'MARZO 24'!G273</f>
        <v>45743.380000000005</v>
      </c>
      <c r="H273" s="49">
        <f>+'ENERO 24'!H273+'FEBRERO 24'!H273+'MARZO 24'!H273</f>
        <v>13712.79</v>
      </c>
      <c r="I273" s="49">
        <f>+'ENERO 24'!I273+'FEBRERO 24'!I273+'MARZO 24'!I273</f>
        <v>37795</v>
      </c>
      <c r="J273" s="49">
        <f>+'ENERO 24'!J273+'FEBRERO 24'!J273+'MARZO 24'!J273</f>
        <v>2893.71</v>
      </c>
      <c r="K273" s="49">
        <f>+'ENERO 24'!K273+'FEBRERO 24'!K273+'MARZO 24'!K273</f>
        <v>2438.88</v>
      </c>
      <c r="L273" s="49">
        <f>+'ENERO 24'!L273+'FEBRERO 24'!L273+'MARZO 24'!L273</f>
        <v>140069</v>
      </c>
      <c r="M273" s="49">
        <f>+'ENERO 24'!M273+'FEBRERO 24'!M273+'MARZO 24'!M273</f>
        <v>0</v>
      </c>
      <c r="N273" s="49">
        <f>+'FEBRERO 24'!N273</f>
        <v>984.05</v>
      </c>
      <c r="O273" s="49">
        <f t="shared" si="4"/>
        <v>2482700.9099999997</v>
      </c>
    </row>
    <row r="274" spans="1:15" x14ac:dyDescent="0.25">
      <c r="A274" s="5" t="s">
        <v>542</v>
      </c>
      <c r="B274" s="6" t="s">
        <v>543</v>
      </c>
      <c r="C274" s="49">
        <f>+'ENERO 24'!C274+'FEBRERO 24'!C274+'MARZO 24'!C274</f>
        <v>2343970.1799999997</v>
      </c>
      <c r="D274" s="49">
        <f>+'ENERO 24'!D274+'FEBRERO 24'!D274+'MARZO 24'!D274</f>
        <v>2023235.1700000002</v>
      </c>
      <c r="E274" s="49">
        <f>+'ENERO 24'!E274+'FEBRERO 24'!E274+'MARZO 24'!E274</f>
        <v>24833.88</v>
      </c>
      <c r="F274" s="49">
        <f>+'ENERO 24'!F274+'FEBRERO 24'!F274+'MARZO 24'!F274</f>
        <v>96339.72</v>
      </c>
      <c r="G274" s="49">
        <f>+'ENERO 24'!G274+'FEBRERO 24'!G274+'MARZO 24'!G274</f>
        <v>57771.479999999996</v>
      </c>
      <c r="H274" s="49">
        <f>+'ENERO 24'!H274+'FEBRERO 24'!H274+'MARZO 24'!H274</f>
        <v>16269.3</v>
      </c>
      <c r="I274" s="49">
        <f>+'ENERO 24'!I274+'FEBRERO 24'!I274+'MARZO 24'!I274</f>
        <v>46292.04</v>
      </c>
      <c r="J274" s="49">
        <f>+'ENERO 24'!J274+'FEBRERO 24'!J274+'MARZO 24'!J274</f>
        <v>3274.56</v>
      </c>
      <c r="K274" s="49">
        <f>+'ENERO 24'!K274+'FEBRERO 24'!K274+'MARZO 24'!K274</f>
        <v>2876.98</v>
      </c>
      <c r="L274" s="49">
        <f>+'ENERO 24'!L274+'FEBRERO 24'!L274+'MARZO 24'!L274</f>
        <v>0</v>
      </c>
      <c r="M274" s="49">
        <f>+'ENERO 24'!M274+'FEBRERO 24'!M274+'MARZO 24'!M274</f>
        <v>0</v>
      </c>
      <c r="N274" s="49">
        <f>+'FEBRERO 24'!N274</f>
        <v>1205.28</v>
      </c>
      <c r="O274" s="49">
        <f t="shared" si="4"/>
        <v>4616068.59</v>
      </c>
    </row>
    <row r="275" spans="1:15" x14ac:dyDescent="0.25">
      <c r="A275" s="5" t="s">
        <v>544</v>
      </c>
      <c r="B275" s="6" t="s">
        <v>545</v>
      </c>
      <c r="C275" s="49">
        <f>+'ENERO 24'!C275+'FEBRERO 24'!C275+'MARZO 24'!C275</f>
        <v>213216.47999999998</v>
      </c>
      <c r="D275" s="49">
        <f>+'ENERO 24'!D275+'FEBRERO 24'!D275+'MARZO 24'!D275</f>
        <v>112168.15999999999</v>
      </c>
      <c r="E275" s="49">
        <f>+'ENERO 24'!E275+'FEBRERO 24'!E275+'MARZO 24'!E275</f>
        <v>3449.91</v>
      </c>
      <c r="F275" s="49">
        <f>+'ENERO 24'!F275+'FEBRERO 24'!F275+'MARZO 24'!F275</f>
        <v>11269.039999999999</v>
      </c>
      <c r="G275" s="49">
        <f>+'ENERO 24'!G275+'FEBRERO 24'!G275+'MARZO 24'!G275</f>
        <v>1616.73</v>
      </c>
      <c r="H275" s="49">
        <f>+'ENERO 24'!H275+'FEBRERO 24'!H275+'MARZO 24'!H275</f>
        <v>1101.4199999999998</v>
      </c>
      <c r="I275" s="49">
        <f>+'ENERO 24'!I275+'FEBRERO 24'!I275+'MARZO 24'!I275</f>
        <v>1229.69</v>
      </c>
      <c r="J275" s="49">
        <f>+'ENERO 24'!J275+'FEBRERO 24'!J275+'MARZO 24'!J275</f>
        <v>706.34999999999991</v>
      </c>
      <c r="K275" s="49">
        <f>+'ENERO 24'!K275+'FEBRERO 24'!K275+'MARZO 24'!K275</f>
        <v>70.47999999999999</v>
      </c>
      <c r="L275" s="49">
        <f>+'ENERO 24'!L275+'FEBRERO 24'!L275+'MARZO 24'!L275</f>
        <v>0</v>
      </c>
      <c r="M275" s="49">
        <f>+'ENERO 24'!M275+'FEBRERO 24'!M275+'MARZO 24'!M275</f>
        <v>0</v>
      </c>
      <c r="N275" s="49">
        <f>+'FEBRERO 24'!N275</f>
        <v>32.020000000000003</v>
      </c>
      <c r="O275" s="49">
        <f t="shared" si="4"/>
        <v>344860.27999999985</v>
      </c>
    </row>
    <row r="276" spans="1:15" x14ac:dyDescent="0.25">
      <c r="A276" s="5" t="s">
        <v>546</v>
      </c>
      <c r="B276" s="6" t="s">
        <v>547</v>
      </c>
      <c r="C276" s="49">
        <f>+'ENERO 24'!C276+'FEBRERO 24'!C276+'MARZO 24'!C276</f>
        <v>587242.15</v>
      </c>
      <c r="D276" s="49">
        <f>+'ENERO 24'!D276+'FEBRERO 24'!D276+'MARZO 24'!D276</f>
        <v>230724.92</v>
      </c>
      <c r="E276" s="49">
        <f>+'ENERO 24'!E276+'FEBRERO 24'!E276+'MARZO 24'!E276</f>
        <v>6903.41</v>
      </c>
      <c r="F276" s="49">
        <f>+'ENERO 24'!F276+'FEBRERO 24'!F276+'MARZO 24'!F276</f>
        <v>25514.140000000003</v>
      </c>
      <c r="G276" s="49">
        <f>+'ENERO 24'!G276+'FEBRERO 24'!G276+'MARZO 24'!G276</f>
        <v>7669.25</v>
      </c>
      <c r="H276" s="49">
        <f>+'ENERO 24'!H276+'FEBRERO 24'!H276+'MARZO 24'!H276</f>
        <v>4027.0699999999997</v>
      </c>
      <c r="I276" s="49">
        <f>+'ENERO 24'!I276+'FEBRERO 24'!I276+'MARZO 24'!I276</f>
        <v>8613.09</v>
      </c>
      <c r="J276" s="49">
        <f>+'ENERO 24'!J276+'FEBRERO 24'!J276+'MARZO 24'!J276</f>
        <v>983.69999999999993</v>
      </c>
      <c r="K276" s="49">
        <f>+'ENERO 24'!K276+'FEBRERO 24'!K276+'MARZO 24'!K276</f>
        <v>682.35</v>
      </c>
      <c r="L276" s="49">
        <f>+'ENERO 24'!L276+'FEBRERO 24'!L276+'MARZO 24'!L276</f>
        <v>25875</v>
      </c>
      <c r="M276" s="49">
        <f>+'ENERO 24'!M276+'FEBRERO 24'!M276+'MARZO 24'!M276</f>
        <v>0</v>
      </c>
      <c r="N276" s="49">
        <f>+'FEBRERO 24'!N276</f>
        <v>224.25</v>
      </c>
      <c r="O276" s="49">
        <f t="shared" si="4"/>
        <v>898459.33</v>
      </c>
    </row>
    <row r="277" spans="1:15" x14ac:dyDescent="0.25">
      <c r="A277" s="5" t="s">
        <v>548</v>
      </c>
      <c r="B277" s="6" t="s">
        <v>549</v>
      </c>
      <c r="C277" s="49">
        <f>+'ENERO 24'!C277+'FEBRERO 24'!C277+'MARZO 24'!C277</f>
        <v>1339153.58</v>
      </c>
      <c r="D277" s="49">
        <f>+'ENERO 24'!D277+'FEBRERO 24'!D277+'MARZO 24'!D277</f>
        <v>682342.59</v>
      </c>
      <c r="E277" s="49">
        <f>+'ENERO 24'!E277+'FEBRERO 24'!E277+'MARZO 24'!E277</f>
        <v>15716.439999999999</v>
      </c>
      <c r="F277" s="49">
        <f>+'ENERO 24'!F277+'FEBRERO 24'!F277+'MARZO 24'!F277</f>
        <v>58504.679999999993</v>
      </c>
      <c r="G277" s="49">
        <f>+'ENERO 24'!G277+'FEBRERO 24'!G277+'MARZO 24'!G277</f>
        <v>28748.58</v>
      </c>
      <c r="H277" s="49">
        <f>+'ENERO 24'!H277+'FEBRERO 24'!H277+'MARZO 24'!H277</f>
        <v>8055.4699999999993</v>
      </c>
      <c r="I277" s="49">
        <f>+'ENERO 24'!I277+'FEBRERO 24'!I277+'MARZO 24'!I277</f>
        <v>20335.699999999997</v>
      </c>
      <c r="J277" s="49">
        <f>+'ENERO 24'!J277+'FEBRERO 24'!J277+'MARZO 24'!J277</f>
        <v>2711.16</v>
      </c>
      <c r="K277" s="49">
        <f>+'ENERO 24'!K277+'FEBRERO 24'!K277+'MARZO 24'!K277</f>
        <v>1078.6400000000001</v>
      </c>
      <c r="L277" s="49">
        <f>+'ENERO 24'!L277+'FEBRERO 24'!L277+'MARZO 24'!L277</f>
        <v>14423</v>
      </c>
      <c r="M277" s="49">
        <f>+'ENERO 24'!M277+'FEBRERO 24'!M277+'MARZO 24'!M277</f>
        <v>0</v>
      </c>
      <c r="N277" s="49">
        <f>+'FEBRERO 24'!N277</f>
        <v>529.47</v>
      </c>
      <c r="O277" s="49">
        <f t="shared" si="4"/>
        <v>2171599.3100000005</v>
      </c>
    </row>
    <row r="278" spans="1:15" x14ac:dyDescent="0.25">
      <c r="A278" s="5" t="s">
        <v>550</v>
      </c>
      <c r="B278" s="6" t="s">
        <v>551</v>
      </c>
      <c r="C278" s="49">
        <f>+'ENERO 24'!C278+'FEBRERO 24'!C278+'MARZO 24'!C278</f>
        <v>469472.01</v>
      </c>
      <c r="D278" s="49">
        <f>+'ENERO 24'!D278+'FEBRERO 24'!D278+'MARZO 24'!D278</f>
        <v>165132</v>
      </c>
      <c r="E278" s="49">
        <f>+'ENERO 24'!E278+'FEBRERO 24'!E278+'MARZO 24'!E278</f>
        <v>6620.28</v>
      </c>
      <c r="F278" s="49">
        <f>+'ENERO 24'!F278+'FEBRERO 24'!F278+'MARZO 24'!F278</f>
        <v>22605.79</v>
      </c>
      <c r="G278" s="49">
        <f>+'ENERO 24'!G278+'FEBRERO 24'!G278+'MARZO 24'!G278</f>
        <v>9085.82</v>
      </c>
      <c r="H278" s="49">
        <f>+'ENERO 24'!H278+'FEBRERO 24'!H278+'MARZO 24'!H278</f>
        <v>2777.51</v>
      </c>
      <c r="I278" s="49">
        <f>+'ENERO 24'!I278+'FEBRERO 24'!I278+'MARZO 24'!I278</f>
        <v>6176.7699999999995</v>
      </c>
      <c r="J278" s="49">
        <f>+'ENERO 24'!J278+'FEBRERO 24'!J278+'MARZO 24'!J278</f>
        <v>1356.3899999999999</v>
      </c>
      <c r="K278" s="49">
        <f>+'ENERO 24'!K278+'FEBRERO 24'!K278+'MARZO 24'!K278</f>
        <v>327.31</v>
      </c>
      <c r="L278" s="49">
        <f>+'ENERO 24'!L278+'FEBRERO 24'!L278+'MARZO 24'!L278</f>
        <v>0</v>
      </c>
      <c r="M278" s="49">
        <f>+'ENERO 24'!M278+'FEBRERO 24'!M278+'MARZO 24'!M278</f>
        <v>0</v>
      </c>
      <c r="N278" s="49">
        <f>+'FEBRERO 24'!N278</f>
        <v>160.82</v>
      </c>
      <c r="O278" s="49">
        <f t="shared" si="4"/>
        <v>683714.70000000007</v>
      </c>
    </row>
    <row r="279" spans="1:15" x14ac:dyDescent="0.25">
      <c r="A279" s="5" t="s">
        <v>552</v>
      </c>
      <c r="B279" s="6" t="s">
        <v>553</v>
      </c>
      <c r="C279" s="49">
        <f>+'ENERO 24'!C279+'FEBRERO 24'!C279+'MARZO 24'!C279</f>
        <v>815777.79</v>
      </c>
      <c r="D279" s="49">
        <f>+'ENERO 24'!D279+'FEBRERO 24'!D279+'MARZO 24'!D279</f>
        <v>145748.40000000002</v>
      </c>
      <c r="E279" s="49">
        <f>+'ENERO 24'!E279+'FEBRERO 24'!E279+'MARZO 24'!E279</f>
        <v>9868.7099999999991</v>
      </c>
      <c r="F279" s="49">
        <f>+'ENERO 24'!F279+'FEBRERO 24'!F279+'MARZO 24'!F279</f>
        <v>36079.33</v>
      </c>
      <c r="G279" s="49">
        <f>+'ENERO 24'!G279+'FEBRERO 24'!G279+'MARZO 24'!G279</f>
        <v>21894.59</v>
      </c>
      <c r="H279" s="49">
        <f>+'ENERO 24'!H279+'FEBRERO 24'!H279+'MARZO 24'!H279</f>
        <v>5268.48</v>
      </c>
      <c r="I279" s="49">
        <f>+'ENERO 24'!I279+'FEBRERO 24'!I279+'MARZO 24'!I279</f>
        <v>15085.620000000003</v>
      </c>
      <c r="J279" s="49">
        <f>+'ENERO 24'!J279+'FEBRERO 24'!J279+'MARZO 24'!J279</f>
        <v>1595.5500000000002</v>
      </c>
      <c r="K279" s="49">
        <f>+'ENERO 24'!K279+'FEBRERO 24'!K279+'MARZO 24'!K279</f>
        <v>802.01</v>
      </c>
      <c r="L279" s="49">
        <f>+'ENERO 24'!L279+'FEBRERO 24'!L279+'MARZO 24'!L279</f>
        <v>0</v>
      </c>
      <c r="M279" s="49">
        <f>+'ENERO 24'!M279+'FEBRERO 24'!M279+'MARZO 24'!M279</f>
        <v>0</v>
      </c>
      <c r="N279" s="49">
        <f>+'FEBRERO 24'!N279</f>
        <v>392.77</v>
      </c>
      <c r="O279" s="49">
        <f t="shared" si="4"/>
        <v>1052513.25</v>
      </c>
    </row>
    <row r="280" spans="1:15" x14ac:dyDescent="0.25">
      <c r="A280" s="5" t="s">
        <v>554</v>
      </c>
      <c r="B280" s="6" t="s">
        <v>555</v>
      </c>
      <c r="C280" s="49">
        <f>+'ENERO 24'!C280+'FEBRERO 24'!C280+'MARZO 24'!C280</f>
        <v>1556058.1400000001</v>
      </c>
      <c r="D280" s="49">
        <f>+'ENERO 24'!D280+'FEBRERO 24'!D280+'MARZO 24'!D280</f>
        <v>324557.64</v>
      </c>
      <c r="E280" s="49">
        <f>+'ENERO 24'!E280+'FEBRERO 24'!E280+'MARZO 24'!E280</f>
        <v>16747.64</v>
      </c>
      <c r="F280" s="49">
        <f>+'ENERO 24'!F280+'FEBRERO 24'!F280+'MARZO 24'!F280</f>
        <v>63603.67</v>
      </c>
      <c r="G280" s="49">
        <f>+'ENERO 24'!G280+'FEBRERO 24'!G280+'MARZO 24'!G280</f>
        <v>42010.58</v>
      </c>
      <c r="H280" s="49">
        <f>+'ENERO 24'!H280+'FEBRERO 24'!H280+'MARZO 24'!H280</f>
        <v>10566.74</v>
      </c>
      <c r="I280" s="49">
        <f>+'ENERO 24'!I280+'FEBRERO 24'!I280+'MARZO 24'!I280</f>
        <v>31795.09</v>
      </c>
      <c r="J280" s="49">
        <f>+'ENERO 24'!J280+'FEBRERO 24'!J280+'MARZO 24'!J280</f>
        <v>2458.62</v>
      </c>
      <c r="K280" s="49">
        <f>+'ENERO 24'!K280+'FEBRERO 24'!K280+'MARZO 24'!K280</f>
        <v>1849.9799999999998</v>
      </c>
      <c r="L280" s="49">
        <f>+'ENERO 24'!L280+'FEBRERO 24'!L280+'MARZO 24'!L280</f>
        <v>80283</v>
      </c>
      <c r="M280" s="49">
        <f>+'ENERO 24'!M280+'FEBRERO 24'!M280+'MARZO 24'!M280</f>
        <v>0</v>
      </c>
      <c r="N280" s="49">
        <f>+'FEBRERO 24'!N280</f>
        <v>827.83</v>
      </c>
      <c r="O280" s="49">
        <f t="shared" si="4"/>
        <v>2130758.9300000006</v>
      </c>
    </row>
    <row r="281" spans="1:15" x14ac:dyDescent="0.25">
      <c r="A281" s="5" t="s">
        <v>556</v>
      </c>
      <c r="B281" s="6" t="s">
        <v>557</v>
      </c>
      <c r="C281" s="49">
        <f>+'ENERO 24'!C281+'FEBRERO 24'!C281+'MARZO 24'!C281</f>
        <v>953225.7699999999</v>
      </c>
      <c r="D281" s="49">
        <f>+'ENERO 24'!D281+'FEBRERO 24'!D281+'MARZO 24'!D281</f>
        <v>229508.52</v>
      </c>
      <c r="E281" s="49">
        <f>+'ENERO 24'!E281+'FEBRERO 24'!E281+'MARZO 24'!E281</f>
        <v>11403.9</v>
      </c>
      <c r="F281" s="49">
        <f>+'ENERO 24'!F281+'FEBRERO 24'!F281+'MARZO 24'!F281</f>
        <v>41914.240000000005</v>
      </c>
      <c r="G281" s="49">
        <f>+'ENERO 24'!G281+'FEBRERO 24'!G281+'MARZO 24'!G281</f>
        <v>26392.739999999998</v>
      </c>
      <c r="H281" s="49">
        <f>+'ENERO 24'!H281+'FEBRERO 24'!H281+'MARZO 24'!H281</f>
        <v>6183.2200000000012</v>
      </c>
      <c r="I281" s="49">
        <f>+'ENERO 24'!I281+'FEBRERO 24'!I281+'MARZO 24'!I281</f>
        <v>17984.599999999999</v>
      </c>
      <c r="J281" s="49">
        <f>+'ENERO 24'!J281+'FEBRERO 24'!J281+'MARZO 24'!J281</f>
        <v>1802.58</v>
      </c>
      <c r="K281" s="49">
        <f>+'ENERO 24'!K281+'FEBRERO 24'!K281+'MARZO 24'!K281</f>
        <v>952.72</v>
      </c>
      <c r="L281" s="49">
        <f>+'ENERO 24'!L281+'FEBRERO 24'!L281+'MARZO 24'!L281</f>
        <v>0</v>
      </c>
      <c r="M281" s="49">
        <f>+'ENERO 24'!M281+'FEBRERO 24'!M281+'MARZO 24'!M281</f>
        <v>0</v>
      </c>
      <c r="N281" s="49">
        <f>+'FEBRERO 24'!N281</f>
        <v>468.25</v>
      </c>
      <c r="O281" s="49">
        <f t="shared" si="4"/>
        <v>1289836.5399999998</v>
      </c>
    </row>
    <row r="282" spans="1:15" x14ac:dyDescent="0.25">
      <c r="A282" s="5" t="s">
        <v>558</v>
      </c>
      <c r="B282" s="6" t="s">
        <v>559</v>
      </c>
      <c r="C282" s="49">
        <f>+'ENERO 24'!C282+'FEBRERO 24'!C282+'MARZO 24'!C282</f>
        <v>578456.08000000007</v>
      </c>
      <c r="D282" s="49">
        <f>+'ENERO 24'!D282+'FEBRERO 24'!D282+'MARZO 24'!D282</f>
        <v>173970.57</v>
      </c>
      <c r="E282" s="49">
        <f>+'ENERO 24'!E282+'FEBRERO 24'!E282+'MARZO 24'!E282</f>
        <v>7670.59</v>
      </c>
      <c r="F282" s="49">
        <f>+'ENERO 24'!F282+'FEBRERO 24'!F282+'MARZO 24'!F282</f>
        <v>26860.87</v>
      </c>
      <c r="G282" s="49">
        <f>+'ENERO 24'!G282+'FEBRERO 24'!G282+'MARZO 24'!G282</f>
        <v>9077.17</v>
      </c>
      <c r="H282" s="49">
        <f>+'ENERO 24'!H282+'FEBRERO 24'!H282+'MARZO 24'!H282</f>
        <v>3682.21</v>
      </c>
      <c r="I282" s="49">
        <f>+'ENERO 24'!I282+'FEBRERO 24'!I282+'MARZO 24'!I282</f>
        <v>7840.6399999999994</v>
      </c>
      <c r="J282" s="49">
        <f>+'ENERO 24'!J282+'FEBRERO 24'!J282+'MARZO 24'!J282</f>
        <v>1387.53</v>
      </c>
      <c r="K282" s="49">
        <f>+'ENERO 24'!K282+'FEBRERO 24'!K282+'MARZO 24'!K282</f>
        <v>527.30999999999995</v>
      </c>
      <c r="L282" s="49">
        <f>+'ENERO 24'!L282+'FEBRERO 24'!L282+'MARZO 24'!L282</f>
        <v>9016</v>
      </c>
      <c r="M282" s="49">
        <f>+'ENERO 24'!M282+'FEBRERO 24'!M282+'MARZO 24'!M282</f>
        <v>0</v>
      </c>
      <c r="N282" s="49">
        <f>+'FEBRERO 24'!N282</f>
        <v>204.14</v>
      </c>
      <c r="O282" s="49">
        <f t="shared" si="4"/>
        <v>818693.11000000022</v>
      </c>
    </row>
    <row r="283" spans="1:15" x14ac:dyDescent="0.25">
      <c r="A283" s="5" t="s">
        <v>560</v>
      </c>
      <c r="B283" s="6" t="s">
        <v>561</v>
      </c>
      <c r="C283" s="49">
        <f>+'ENERO 24'!C283+'FEBRERO 24'!C283+'MARZO 24'!C283</f>
        <v>1866725.27</v>
      </c>
      <c r="D283" s="49">
        <f>+'ENERO 24'!D283+'FEBRERO 24'!D283+'MARZO 24'!D283</f>
        <v>195890.40000000002</v>
      </c>
      <c r="E283" s="49">
        <f>+'ENERO 24'!E283+'FEBRERO 24'!E283+'MARZO 24'!E283</f>
        <v>20234.46</v>
      </c>
      <c r="F283" s="49">
        <f>+'ENERO 24'!F283+'FEBRERO 24'!F283+'MARZO 24'!F283</f>
        <v>77488.7</v>
      </c>
      <c r="G283" s="49">
        <f>+'ENERO 24'!G283+'FEBRERO 24'!G283+'MARZO 24'!G283</f>
        <v>49771.08</v>
      </c>
      <c r="H283" s="49">
        <f>+'ENERO 24'!H283+'FEBRERO 24'!H283+'MARZO 24'!H283</f>
        <v>13095.890000000001</v>
      </c>
      <c r="I283" s="49">
        <f>+'ENERO 24'!I283+'FEBRERO 24'!I283+'MARZO 24'!I283</f>
        <v>38514.79</v>
      </c>
      <c r="J283" s="49">
        <f>+'ENERO 24'!J283+'FEBRERO 24'!J283+'MARZO 24'!J283</f>
        <v>2756.52</v>
      </c>
      <c r="K283" s="49">
        <f>+'ENERO 24'!K283+'FEBRERO 24'!K283+'MARZO 24'!K283</f>
        <v>2336.5500000000002</v>
      </c>
      <c r="L283" s="49">
        <f>+'ENERO 24'!L283+'FEBRERO 24'!L283+'MARZO 24'!L283</f>
        <v>0</v>
      </c>
      <c r="M283" s="49">
        <f>+'ENERO 24'!M283+'FEBRERO 24'!M283+'MARZO 24'!M283</f>
        <v>0</v>
      </c>
      <c r="N283" s="49">
        <f>+'FEBRERO 24'!N283</f>
        <v>1002.79</v>
      </c>
      <c r="O283" s="49">
        <f t="shared" si="4"/>
        <v>2267816.4500000002</v>
      </c>
    </row>
    <row r="284" spans="1:15" x14ac:dyDescent="0.25">
      <c r="A284" s="5" t="s">
        <v>562</v>
      </c>
      <c r="B284" s="6" t="s">
        <v>563</v>
      </c>
      <c r="C284" s="49">
        <f>+'ENERO 24'!C284+'FEBRERO 24'!C284+'MARZO 24'!C284</f>
        <v>437799.25</v>
      </c>
      <c r="D284" s="49">
        <f>+'ENERO 24'!D284+'FEBRERO 24'!D284+'MARZO 24'!D284</f>
        <v>249388</v>
      </c>
      <c r="E284" s="49">
        <f>+'ENERO 24'!E284+'FEBRERO 24'!E284+'MARZO 24'!E284</f>
        <v>6673.53</v>
      </c>
      <c r="F284" s="49">
        <f>+'ENERO 24'!F284+'FEBRERO 24'!F284+'MARZO 24'!F284</f>
        <v>22306.850000000002</v>
      </c>
      <c r="G284" s="49">
        <f>+'ENERO 24'!G284+'FEBRERO 24'!G284+'MARZO 24'!G284</f>
        <v>4777.58</v>
      </c>
      <c r="H284" s="49">
        <f>+'ENERO 24'!H284+'FEBRERO 24'!H284+'MARZO 24'!H284</f>
        <v>2328.79</v>
      </c>
      <c r="I284" s="49">
        <f>+'ENERO 24'!I284+'FEBRERO 24'!I284+'MARZO 24'!I284</f>
        <v>3354.5400000000004</v>
      </c>
      <c r="J284" s="49">
        <f>+'ENERO 24'!J284+'FEBRERO 24'!J284+'MARZO 24'!J284</f>
        <v>1322.6399999999999</v>
      </c>
      <c r="K284" s="49">
        <f>+'ENERO 24'!K284+'FEBRERO 24'!K284+'MARZO 24'!K284</f>
        <v>184.73000000000002</v>
      </c>
      <c r="L284" s="49">
        <f>+'ENERO 24'!L284+'FEBRERO 24'!L284+'MARZO 24'!L284</f>
        <v>3942</v>
      </c>
      <c r="M284" s="49">
        <f>+'ENERO 24'!M284+'FEBRERO 24'!M284+'MARZO 24'!M284</f>
        <v>0</v>
      </c>
      <c r="N284" s="49">
        <f>+'FEBRERO 24'!N284</f>
        <v>87.34</v>
      </c>
      <c r="O284" s="49">
        <f t="shared" si="4"/>
        <v>732165.25</v>
      </c>
    </row>
    <row r="285" spans="1:15" x14ac:dyDescent="0.25">
      <c r="A285" s="5" t="s">
        <v>564</v>
      </c>
      <c r="B285" s="6" t="s">
        <v>565</v>
      </c>
      <c r="C285" s="49">
        <f>+'ENERO 24'!C285+'FEBRERO 24'!C285+'MARZO 24'!C285</f>
        <v>3545105.3</v>
      </c>
      <c r="D285" s="49">
        <f>+'ENERO 24'!D285+'FEBRERO 24'!D285+'MARZO 24'!D285</f>
        <v>1767359.9300000002</v>
      </c>
      <c r="E285" s="49">
        <f>+'ENERO 24'!E285+'FEBRERO 24'!E285+'MARZO 24'!E285</f>
        <v>39603.83</v>
      </c>
      <c r="F285" s="49">
        <f>+'ENERO 24'!F285+'FEBRERO 24'!F285+'MARZO 24'!F285</f>
        <v>149941.1</v>
      </c>
      <c r="G285" s="49">
        <f>+'ENERO 24'!G285+'FEBRERO 24'!G285+'MARZO 24'!G285</f>
        <v>84155.74</v>
      </c>
      <c r="H285" s="49">
        <f>+'ENERO 24'!H285+'FEBRERO 24'!H285+'MARZO 24'!H285</f>
        <v>23531.559999999998</v>
      </c>
      <c r="I285" s="49">
        <f>+'ENERO 24'!I285+'FEBRERO 24'!I285+'MARZO 24'!I285</f>
        <v>64297.81</v>
      </c>
      <c r="J285" s="49">
        <f>+'ENERO 24'!J285+'FEBRERO 24'!J285+'MARZO 24'!J285</f>
        <v>6053.34</v>
      </c>
      <c r="K285" s="49">
        <f>+'ENERO 24'!K285+'FEBRERO 24'!K285+'MARZO 24'!K285</f>
        <v>3838.65</v>
      </c>
      <c r="L285" s="49">
        <f>+'ENERO 24'!L285+'FEBRERO 24'!L285+'MARZO 24'!L285</f>
        <v>224497</v>
      </c>
      <c r="M285" s="49">
        <f>+'ENERO 24'!M285+'FEBRERO 24'!M285+'MARZO 24'!M285</f>
        <v>0</v>
      </c>
      <c r="N285" s="49">
        <f>+'FEBRERO 24'!N285</f>
        <v>1674.08</v>
      </c>
      <c r="O285" s="49">
        <f t="shared" si="4"/>
        <v>5910058.3399999999</v>
      </c>
    </row>
    <row r="286" spans="1:15" x14ac:dyDescent="0.25">
      <c r="A286" s="5" t="s">
        <v>566</v>
      </c>
      <c r="B286" s="6" t="s">
        <v>567</v>
      </c>
      <c r="C286" s="49">
        <f>+'ENERO 24'!C286+'FEBRERO 24'!C286+'MARZO 24'!C286</f>
        <v>9068463.5600000005</v>
      </c>
      <c r="D286" s="49">
        <f>+'ENERO 24'!D286+'FEBRERO 24'!D286+'MARZO 24'!D286</f>
        <v>3895406.16</v>
      </c>
      <c r="E286" s="49">
        <f>+'ENERO 24'!E286+'FEBRERO 24'!E286+'MARZO 24'!E286</f>
        <v>93624.71</v>
      </c>
      <c r="F286" s="49">
        <f>+'ENERO 24'!F286+'FEBRERO 24'!F286+'MARZO 24'!F286</f>
        <v>366767.93000000005</v>
      </c>
      <c r="G286" s="49">
        <f>+'ENERO 24'!G286+'FEBRERO 24'!G286+'MARZO 24'!G286</f>
        <v>263041.80000000005</v>
      </c>
      <c r="H286" s="49">
        <f>+'ENERO 24'!H286+'FEBRERO 24'!H286+'MARZO 24'!H286</f>
        <v>64014.89</v>
      </c>
      <c r="I286" s="49">
        <f>+'ENERO 24'!I286+'FEBRERO 24'!I286+'MARZO 24'!I286</f>
        <v>198225.8</v>
      </c>
      <c r="J286" s="49">
        <f>+'ENERO 24'!J286+'FEBRERO 24'!J286+'MARZO 24'!J286</f>
        <v>12450.78</v>
      </c>
      <c r="K286" s="49">
        <f>+'ENERO 24'!K286+'FEBRERO 24'!K286+'MARZO 24'!K286</f>
        <v>11632.08</v>
      </c>
      <c r="L286" s="49">
        <f>+'ENERO 24'!L286+'FEBRERO 24'!L286+'MARZO 24'!L286</f>
        <v>128246</v>
      </c>
      <c r="M286" s="49">
        <f>+'ENERO 24'!M286+'FEBRERO 24'!M286+'MARZO 24'!M286</f>
        <v>113301.75</v>
      </c>
      <c r="N286" s="49">
        <f>+'FEBRERO 24'!N286</f>
        <v>5161.08</v>
      </c>
      <c r="O286" s="49">
        <f t="shared" si="4"/>
        <v>14220336.540000003</v>
      </c>
    </row>
    <row r="287" spans="1:15" x14ac:dyDescent="0.25">
      <c r="A287" s="5" t="s">
        <v>568</v>
      </c>
      <c r="B287" s="6" t="s">
        <v>569</v>
      </c>
      <c r="C287" s="49">
        <f>+'ENERO 24'!C287+'FEBRERO 24'!C287+'MARZO 24'!C287</f>
        <v>857011.75</v>
      </c>
      <c r="D287" s="49">
        <f>+'ENERO 24'!D287+'FEBRERO 24'!D287+'MARZO 24'!D287</f>
        <v>481144.14</v>
      </c>
      <c r="E287" s="49">
        <f>+'ENERO 24'!E287+'FEBRERO 24'!E287+'MARZO 24'!E287</f>
        <v>10188.98</v>
      </c>
      <c r="F287" s="49">
        <f>+'ENERO 24'!F287+'FEBRERO 24'!F287+'MARZO 24'!F287</f>
        <v>37539.79</v>
      </c>
      <c r="G287" s="49">
        <f>+'ENERO 24'!G287+'FEBRERO 24'!G287+'MARZO 24'!G287</f>
        <v>19548.439999999999</v>
      </c>
      <c r="H287" s="49">
        <f>+'ENERO 24'!H287+'FEBRERO 24'!H287+'MARZO 24'!H287</f>
        <v>5584.6200000000008</v>
      </c>
      <c r="I287" s="49">
        <f>+'ENERO 24'!I287+'FEBRERO 24'!I287+'MARZO 24'!I287</f>
        <v>14920.36</v>
      </c>
      <c r="J287" s="49">
        <f>+'ENERO 24'!J287+'FEBRERO 24'!J287+'MARZO 24'!J287</f>
        <v>1607.1000000000001</v>
      </c>
      <c r="K287" s="49">
        <f>+'ENERO 24'!K287+'FEBRERO 24'!K287+'MARZO 24'!K287</f>
        <v>868.75</v>
      </c>
      <c r="L287" s="49">
        <f>+'ENERO 24'!L287+'FEBRERO 24'!L287+'MARZO 24'!L287</f>
        <v>0</v>
      </c>
      <c r="M287" s="49">
        <f>+'ENERO 24'!M287+'FEBRERO 24'!M287+'MARZO 24'!M287</f>
        <v>0</v>
      </c>
      <c r="N287" s="49">
        <f>+'FEBRERO 24'!N287</f>
        <v>388.47</v>
      </c>
      <c r="O287" s="49">
        <f t="shared" si="4"/>
        <v>1428802.4000000004</v>
      </c>
    </row>
    <row r="288" spans="1:15" x14ac:dyDescent="0.25">
      <c r="A288" s="5" t="s">
        <v>570</v>
      </c>
      <c r="B288" s="6" t="s">
        <v>571</v>
      </c>
      <c r="C288" s="49">
        <f>+'ENERO 24'!C288+'FEBRERO 24'!C288+'MARZO 24'!C288</f>
        <v>867077.49</v>
      </c>
      <c r="D288" s="49">
        <f>+'ENERO 24'!D288+'FEBRERO 24'!D288+'MARZO 24'!D288</f>
        <v>329636.59999999998</v>
      </c>
      <c r="E288" s="49">
        <f>+'ENERO 24'!E288+'FEBRERO 24'!E288+'MARZO 24'!E288</f>
        <v>10381.560000000001</v>
      </c>
      <c r="F288" s="49">
        <f>+'ENERO 24'!F288+'FEBRERO 24'!F288+'MARZO 24'!F288</f>
        <v>38135.03</v>
      </c>
      <c r="G288" s="49">
        <f>+'ENERO 24'!G288+'FEBRERO 24'!G288+'MARZO 24'!G288</f>
        <v>13316.220000000001</v>
      </c>
      <c r="H288" s="49">
        <f>+'ENERO 24'!H288+'FEBRERO 24'!H288+'MARZO 24'!H288</f>
        <v>5609.95</v>
      </c>
      <c r="I288" s="49">
        <f>+'ENERO 24'!I288+'FEBRERO 24'!I288+'MARZO 24'!I288</f>
        <v>12367.140000000001</v>
      </c>
      <c r="J288" s="49">
        <f>+'ENERO 24'!J288+'FEBRERO 24'!J288+'MARZO 24'!J288</f>
        <v>1664.1000000000001</v>
      </c>
      <c r="K288" s="49">
        <f>+'ENERO 24'!K288+'FEBRERO 24'!K288+'MARZO 24'!K288</f>
        <v>859.57</v>
      </c>
      <c r="L288" s="49">
        <f>+'ENERO 24'!L288+'FEBRERO 24'!L288+'MARZO 24'!L288</f>
        <v>28311</v>
      </c>
      <c r="M288" s="49">
        <f>+'ENERO 24'!M288+'FEBRERO 24'!M288+'MARZO 24'!M288</f>
        <v>0</v>
      </c>
      <c r="N288" s="49">
        <f>+'FEBRERO 24'!N288</f>
        <v>322</v>
      </c>
      <c r="O288" s="49">
        <f t="shared" si="4"/>
        <v>1307680.6599999999</v>
      </c>
    </row>
    <row r="289" spans="1:15" x14ac:dyDescent="0.25">
      <c r="A289" s="5" t="s">
        <v>572</v>
      </c>
      <c r="B289" s="6" t="s">
        <v>573</v>
      </c>
      <c r="C289" s="49">
        <f>+'ENERO 24'!C289+'FEBRERO 24'!C289+'MARZO 24'!C289</f>
        <v>306204.38</v>
      </c>
      <c r="D289" s="49">
        <f>+'ENERO 24'!D289+'FEBRERO 24'!D289+'MARZO 24'!D289</f>
        <v>109174.42000000001</v>
      </c>
      <c r="E289" s="49">
        <f>+'ENERO 24'!E289+'FEBRERO 24'!E289+'MARZO 24'!E289</f>
        <v>3855.89</v>
      </c>
      <c r="F289" s="49">
        <f>+'ENERO 24'!F289+'FEBRERO 24'!F289+'MARZO 24'!F289</f>
        <v>13947.59</v>
      </c>
      <c r="G289" s="49">
        <f>+'ENERO 24'!G289+'FEBRERO 24'!G289+'MARZO 24'!G289</f>
        <v>2006.72</v>
      </c>
      <c r="H289" s="49">
        <f>+'ENERO 24'!H289+'FEBRERO 24'!H289+'MARZO 24'!H289</f>
        <v>1802.5899999999997</v>
      </c>
      <c r="I289" s="49">
        <f>+'ENERO 24'!I289+'FEBRERO 24'!I289+'MARZO 24'!I289</f>
        <v>2629.85</v>
      </c>
      <c r="J289" s="49">
        <f>+'ENERO 24'!J289+'FEBRERO 24'!J289+'MARZO 24'!J289</f>
        <v>655.38</v>
      </c>
      <c r="K289" s="49">
        <f>+'ENERO 24'!K289+'FEBRERO 24'!K289+'MARZO 24'!K289</f>
        <v>223.59</v>
      </c>
      <c r="L289" s="49">
        <f>+'ENERO 24'!L289+'FEBRERO 24'!L289+'MARZO 24'!L289</f>
        <v>4240</v>
      </c>
      <c r="M289" s="49">
        <f>+'ENERO 24'!M289+'FEBRERO 24'!M289+'MARZO 24'!M289</f>
        <v>0</v>
      </c>
      <c r="N289" s="49">
        <f>+'FEBRERO 24'!N289</f>
        <v>68.47</v>
      </c>
      <c r="O289" s="49">
        <f t="shared" si="4"/>
        <v>444808.88000000006</v>
      </c>
    </row>
    <row r="290" spans="1:15" x14ac:dyDescent="0.25">
      <c r="A290" s="5" t="s">
        <v>574</v>
      </c>
      <c r="B290" s="6" t="s">
        <v>575</v>
      </c>
      <c r="C290" s="49">
        <f>+'ENERO 24'!C290+'FEBRERO 24'!C290+'MARZO 24'!C290</f>
        <v>350129.63999999996</v>
      </c>
      <c r="D290" s="49">
        <f>+'ENERO 24'!D290+'FEBRERO 24'!D290+'MARZO 24'!D290</f>
        <v>104176.79999999999</v>
      </c>
      <c r="E290" s="49">
        <f>+'ENERO 24'!E290+'FEBRERO 24'!E290+'MARZO 24'!E290</f>
        <v>4982.7699999999995</v>
      </c>
      <c r="F290" s="49">
        <f>+'ENERO 24'!F290+'FEBRERO 24'!F290+'MARZO 24'!F290</f>
        <v>17092.030000000002</v>
      </c>
      <c r="G290" s="49">
        <f>+'ENERO 24'!G290+'FEBRERO 24'!G290+'MARZO 24'!G290</f>
        <v>4383.6499999999996</v>
      </c>
      <c r="H290" s="49">
        <f>+'ENERO 24'!H290+'FEBRERO 24'!H290+'MARZO 24'!H290</f>
        <v>1998.1299999999999</v>
      </c>
      <c r="I290" s="49">
        <f>+'ENERO 24'!I290+'FEBRERO 24'!I290+'MARZO 24'!I290</f>
        <v>3490.5099999999998</v>
      </c>
      <c r="J290" s="49">
        <f>+'ENERO 24'!J290+'FEBRERO 24'!J290+'MARZO 24'!J290</f>
        <v>925.29</v>
      </c>
      <c r="K290" s="49">
        <f>+'ENERO 24'!K290+'FEBRERO 24'!K290+'MARZO 24'!K290</f>
        <v>214.19</v>
      </c>
      <c r="L290" s="49">
        <f>+'ENERO 24'!L290+'FEBRERO 24'!L290+'MARZO 24'!L290</f>
        <v>0</v>
      </c>
      <c r="M290" s="49">
        <f>+'ENERO 24'!M290+'FEBRERO 24'!M290+'MARZO 24'!M290</f>
        <v>0</v>
      </c>
      <c r="N290" s="49">
        <f>+'FEBRERO 24'!N290</f>
        <v>90.88</v>
      </c>
      <c r="O290" s="49">
        <f t="shared" si="4"/>
        <v>487483.89</v>
      </c>
    </row>
    <row r="291" spans="1:15" x14ac:dyDescent="0.25">
      <c r="A291" s="5" t="s">
        <v>576</v>
      </c>
      <c r="B291" s="6" t="s">
        <v>577</v>
      </c>
      <c r="C291" s="49">
        <f>+'ENERO 24'!C291+'FEBRERO 24'!C291+'MARZO 24'!C291</f>
        <v>634874.20000000007</v>
      </c>
      <c r="D291" s="49">
        <f>+'ENERO 24'!D291+'FEBRERO 24'!D291+'MARZO 24'!D291</f>
        <v>230892.98</v>
      </c>
      <c r="E291" s="49">
        <f>+'ENERO 24'!E291+'FEBRERO 24'!E291+'MARZO 24'!E291</f>
        <v>7597.3899999999994</v>
      </c>
      <c r="F291" s="49">
        <f>+'ENERO 24'!F291+'FEBRERO 24'!F291+'MARZO 24'!F291</f>
        <v>27789.370000000003</v>
      </c>
      <c r="G291" s="49">
        <f>+'ENERO 24'!G291+'FEBRERO 24'!G291+'MARZO 24'!G291</f>
        <v>6938.3799999999992</v>
      </c>
      <c r="H291" s="49">
        <f>+'ENERO 24'!H291+'FEBRERO 24'!H291+'MARZO 24'!H291</f>
        <v>4427.8999999999996</v>
      </c>
      <c r="I291" s="49">
        <f>+'ENERO 24'!I291+'FEBRERO 24'!I291+'MARZO 24'!I291</f>
        <v>9000.19</v>
      </c>
      <c r="J291" s="49">
        <f>+'ENERO 24'!J291+'FEBRERO 24'!J291+'MARZO 24'!J291</f>
        <v>1101.24</v>
      </c>
      <c r="K291" s="49">
        <f>+'ENERO 24'!K291+'FEBRERO 24'!K291+'MARZO 24'!K291</f>
        <v>765.13</v>
      </c>
      <c r="L291" s="49">
        <f>+'ENERO 24'!L291+'FEBRERO 24'!L291+'MARZO 24'!L291</f>
        <v>2118</v>
      </c>
      <c r="M291" s="49">
        <f>+'ENERO 24'!M291+'FEBRERO 24'!M291+'MARZO 24'!M291</f>
        <v>0</v>
      </c>
      <c r="N291" s="49">
        <f>+'FEBRERO 24'!N291</f>
        <v>234.33</v>
      </c>
      <c r="O291" s="49">
        <f t="shared" si="4"/>
        <v>925739.11</v>
      </c>
    </row>
    <row r="292" spans="1:15" x14ac:dyDescent="0.25">
      <c r="A292" s="5" t="s">
        <v>578</v>
      </c>
      <c r="B292" s="6" t="s">
        <v>579</v>
      </c>
      <c r="C292" s="49">
        <f>+'ENERO 24'!C292+'FEBRERO 24'!C292+'MARZO 24'!C292</f>
        <v>1370694.3199999998</v>
      </c>
      <c r="D292" s="49">
        <f>+'ENERO 24'!D292+'FEBRERO 24'!D292+'MARZO 24'!D292</f>
        <v>490897</v>
      </c>
      <c r="E292" s="49">
        <f>+'ENERO 24'!E292+'FEBRERO 24'!E292+'MARZO 24'!E292</f>
        <v>19240.53</v>
      </c>
      <c r="F292" s="49">
        <f>+'ENERO 24'!F292+'FEBRERO 24'!F292+'MARZO 24'!F292</f>
        <v>66221.14</v>
      </c>
      <c r="G292" s="49">
        <f>+'ENERO 24'!G292+'FEBRERO 24'!G292+'MARZO 24'!G292</f>
        <v>21852.48</v>
      </c>
      <c r="H292" s="49">
        <f>+'ENERO 24'!H292+'FEBRERO 24'!H292+'MARZO 24'!H292</f>
        <v>8164.73</v>
      </c>
      <c r="I292" s="49">
        <f>+'ENERO 24'!I292+'FEBRERO 24'!I292+'MARZO 24'!I292</f>
        <v>16462</v>
      </c>
      <c r="J292" s="49">
        <f>+'ENERO 24'!J292+'FEBRERO 24'!J292+'MARZO 24'!J292</f>
        <v>3467.58</v>
      </c>
      <c r="K292" s="49">
        <f>+'ENERO 24'!K292+'FEBRERO 24'!K292+'MARZO 24'!K292</f>
        <v>989.77</v>
      </c>
      <c r="L292" s="49">
        <f>+'ENERO 24'!L292+'FEBRERO 24'!L292+'MARZO 24'!L292</f>
        <v>0</v>
      </c>
      <c r="M292" s="49">
        <f>+'ENERO 24'!M292+'FEBRERO 24'!M292+'MARZO 24'!M292</f>
        <v>0</v>
      </c>
      <c r="N292" s="49">
        <f>+'FEBRERO 24'!N292</f>
        <v>428.61</v>
      </c>
      <c r="O292" s="49">
        <f t="shared" si="4"/>
        <v>1998418.16</v>
      </c>
    </row>
    <row r="293" spans="1:15" x14ac:dyDescent="0.25">
      <c r="A293" s="5" t="s">
        <v>580</v>
      </c>
      <c r="B293" s="6" t="s">
        <v>581</v>
      </c>
      <c r="C293" s="49">
        <f>+'ENERO 24'!C293+'FEBRERO 24'!C293+'MARZO 24'!C293</f>
        <v>967728.31</v>
      </c>
      <c r="D293" s="49">
        <f>+'ENERO 24'!D293+'FEBRERO 24'!D293+'MARZO 24'!D293</f>
        <v>289008.05</v>
      </c>
      <c r="E293" s="49">
        <f>+'ENERO 24'!E293+'FEBRERO 24'!E293+'MARZO 24'!E293</f>
        <v>11138.529999999999</v>
      </c>
      <c r="F293" s="49">
        <f>+'ENERO 24'!F293+'FEBRERO 24'!F293+'MARZO 24'!F293</f>
        <v>41642.47</v>
      </c>
      <c r="G293" s="49">
        <f>+'ENERO 24'!G293+'FEBRERO 24'!G293+'MARZO 24'!G293</f>
        <v>24799.410000000003</v>
      </c>
      <c r="H293" s="49">
        <f>+'ENERO 24'!H293+'FEBRERO 24'!H293+'MARZO 24'!H293</f>
        <v>6412.73</v>
      </c>
      <c r="I293" s="49">
        <f>+'ENERO 24'!I293+'FEBRERO 24'!I293+'MARZO 24'!I293</f>
        <v>18254.099999999999</v>
      </c>
      <c r="J293" s="49">
        <f>+'ENERO 24'!J293+'FEBRERO 24'!J293+'MARZO 24'!J293</f>
        <v>1667.28</v>
      </c>
      <c r="K293" s="49">
        <f>+'ENERO 24'!K293+'FEBRERO 24'!K293+'MARZO 24'!K293</f>
        <v>1035.94</v>
      </c>
      <c r="L293" s="49">
        <f>+'ENERO 24'!L293+'FEBRERO 24'!L293+'MARZO 24'!L293</f>
        <v>0</v>
      </c>
      <c r="M293" s="49">
        <f>+'ENERO 24'!M293+'FEBRERO 24'!M293+'MARZO 24'!M293</f>
        <v>0</v>
      </c>
      <c r="N293" s="49">
        <f>+'FEBRERO 24'!N293</f>
        <v>475.27</v>
      </c>
      <c r="O293" s="49">
        <f t="shared" si="4"/>
        <v>1362162.09</v>
      </c>
    </row>
    <row r="294" spans="1:15" x14ac:dyDescent="0.25">
      <c r="A294" s="5" t="s">
        <v>582</v>
      </c>
      <c r="B294" s="6" t="s">
        <v>583</v>
      </c>
      <c r="C294" s="49">
        <f>+'ENERO 24'!C294+'FEBRERO 24'!C294+'MARZO 24'!C294</f>
        <v>1007756.4700000002</v>
      </c>
      <c r="D294" s="49">
        <f>+'ENERO 24'!D294+'FEBRERO 24'!D294+'MARZO 24'!D294</f>
        <v>432210.31999999995</v>
      </c>
      <c r="E294" s="49">
        <f>+'ENERO 24'!E294+'FEBRERO 24'!E294+'MARZO 24'!E294</f>
        <v>12755.560000000001</v>
      </c>
      <c r="F294" s="49">
        <f>+'ENERO 24'!F294+'FEBRERO 24'!F294+'MARZO 24'!F294</f>
        <v>45698.78</v>
      </c>
      <c r="G294" s="49">
        <f>+'ENERO 24'!G294+'FEBRERO 24'!G294+'MARZO 24'!G294</f>
        <v>20803.55</v>
      </c>
      <c r="H294" s="49">
        <f>+'ENERO 24'!H294+'FEBRERO 24'!H294+'MARZO 24'!H294</f>
        <v>6304.49</v>
      </c>
      <c r="I294" s="49">
        <f>+'ENERO 24'!I294+'FEBRERO 24'!I294+'MARZO 24'!I294</f>
        <v>15533.48</v>
      </c>
      <c r="J294" s="49">
        <f>+'ENERO 24'!J294+'FEBRERO 24'!J294+'MARZO 24'!J294</f>
        <v>2246.2799999999997</v>
      </c>
      <c r="K294" s="49">
        <f>+'ENERO 24'!K294+'FEBRERO 24'!K294+'MARZO 24'!K294</f>
        <v>888.64</v>
      </c>
      <c r="L294" s="49">
        <f>+'ENERO 24'!L294+'FEBRERO 24'!L294+'MARZO 24'!L294</f>
        <v>11439</v>
      </c>
      <c r="M294" s="49">
        <f>+'ENERO 24'!M294+'FEBRERO 24'!M294+'MARZO 24'!M294</f>
        <v>0</v>
      </c>
      <c r="N294" s="49">
        <f>+'FEBRERO 24'!N294</f>
        <v>404.44</v>
      </c>
      <c r="O294" s="49">
        <f t="shared" si="4"/>
        <v>1556041.01</v>
      </c>
    </row>
    <row r="295" spans="1:15" x14ac:dyDescent="0.25">
      <c r="A295" s="5" t="s">
        <v>584</v>
      </c>
      <c r="B295" s="6" t="s">
        <v>585</v>
      </c>
      <c r="C295" s="49">
        <f>+'ENERO 24'!C295+'FEBRERO 24'!C295+'MARZO 24'!C295</f>
        <v>951810.76</v>
      </c>
      <c r="D295" s="49">
        <f>+'ENERO 24'!D295+'FEBRERO 24'!D295+'MARZO 24'!D295</f>
        <v>124684.79999999999</v>
      </c>
      <c r="E295" s="49">
        <f>+'ENERO 24'!E295+'FEBRERO 24'!E295+'MARZO 24'!E295</f>
        <v>9653.36</v>
      </c>
      <c r="F295" s="49">
        <f>+'ENERO 24'!F295+'FEBRERO 24'!F295+'MARZO 24'!F295</f>
        <v>37892.410000000003</v>
      </c>
      <c r="G295" s="49">
        <f>+'ENERO 24'!G295+'FEBRERO 24'!G295+'MARZO 24'!G295</f>
        <v>2041.68</v>
      </c>
      <c r="H295" s="49">
        <f>+'ENERO 24'!H295+'FEBRERO 24'!H295+'MARZO 24'!H295</f>
        <v>7588.8099999999995</v>
      </c>
      <c r="I295" s="49">
        <f>+'ENERO 24'!I295+'FEBRERO 24'!I295+'MARZO 24'!I295</f>
        <v>13733.23</v>
      </c>
      <c r="J295" s="49">
        <f>+'ENERO 24'!J295+'FEBRERO 24'!J295+'MARZO 24'!J295</f>
        <v>873.75</v>
      </c>
      <c r="K295" s="49">
        <f>+'ENERO 24'!K295+'FEBRERO 24'!K295+'MARZO 24'!K295</f>
        <v>1595.37</v>
      </c>
      <c r="L295" s="49">
        <f>+'ENERO 24'!L295+'FEBRERO 24'!L295+'MARZO 24'!L295</f>
        <v>6825</v>
      </c>
      <c r="M295" s="49">
        <f>+'ENERO 24'!M295+'FEBRERO 24'!M295+'MARZO 24'!M295</f>
        <v>0</v>
      </c>
      <c r="N295" s="49">
        <f>+'FEBRERO 24'!N295</f>
        <v>357.56</v>
      </c>
      <c r="O295" s="49">
        <f t="shared" si="4"/>
        <v>1157056.7300000002</v>
      </c>
    </row>
    <row r="296" spans="1:15" x14ac:dyDescent="0.25">
      <c r="A296" s="5" t="s">
        <v>586</v>
      </c>
      <c r="B296" s="6" t="s">
        <v>587</v>
      </c>
      <c r="C296" s="49">
        <f>+'ENERO 24'!C296+'FEBRERO 24'!C296+'MARZO 24'!C296</f>
        <v>317165.76</v>
      </c>
      <c r="D296" s="49">
        <f>+'ENERO 24'!D296+'FEBRERO 24'!D296+'MARZO 24'!D296</f>
        <v>188424.48</v>
      </c>
      <c r="E296" s="49">
        <f>+'ENERO 24'!E296+'FEBRERO 24'!E296+'MARZO 24'!E296</f>
        <v>4862.6000000000004</v>
      </c>
      <c r="F296" s="49">
        <f>+'ENERO 24'!F296+'FEBRERO 24'!F296+'MARZO 24'!F296</f>
        <v>16202.16</v>
      </c>
      <c r="G296" s="49">
        <f>+'ENERO 24'!G296+'FEBRERO 24'!G296+'MARZO 24'!G296</f>
        <v>3913.15</v>
      </c>
      <c r="H296" s="49">
        <f>+'ENERO 24'!H296+'FEBRERO 24'!H296+'MARZO 24'!H296</f>
        <v>1728.31</v>
      </c>
      <c r="I296" s="49">
        <f>+'ENERO 24'!I296+'FEBRERO 24'!I296+'MARZO 24'!I296</f>
        <v>2790.1800000000003</v>
      </c>
      <c r="J296" s="49">
        <f>+'ENERO 24'!J296+'FEBRERO 24'!J296+'MARZO 24'!J296</f>
        <v>948.66000000000008</v>
      </c>
      <c r="K296" s="49">
        <f>+'ENERO 24'!K296+'FEBRERO 24'!K296+'MARZO 24'!K296</f>
        <v>150.24</v>
      </c>
      <c r="L296" s="49">
        <f>+'ENERO 24'!L296+'FEBRERO 24'!L296+'MARZO 24'!L296</f>
        <v>7520</v>
      </c>
      <c r="M296" s="49">
        <f>+'ENERO 24'!M296+'FEBRERO 24'!M296+'MARZO 24'!M296</f>
        <v>0</v>
      </c>
      <c r="N296" s="49">
        <f>+'FEBRERO 24'!N296</f>
        <v>72.650000000000006</v>
      </c>
      <c r="O296" s="49">
        <f t="shared" si="4"/>
        <v>543778.19000000018</v>
      </c>
    </row>
    <row r="297" spans="1:15" x14ac:dyDescent="0.25">
      <c r="A297" s="5" t="s">
        <v>588</v>
      </c>
      <c r="B297" s="6" t="s">
        <v>589</v>
      </c>
      <c r="C297" s="49">
        <f>+'ENERO 24'!C297+'FEBRERO 24'!C297+'MARZO 24'!C297</f>
        <v>447954.67999999993</v>
      </c>
      <c r="D297" s="49">
        <f>+'ENERO 24'!D297+'FEBRERO 24'!D297+'MARZO 24'!D297</f>
        <v>148273.20000000001</v>
      </c>
      <c r="E297" s="49">
        <f>+'ENERO 24'!E297+'FEBRERO 24'!E297+'MARZO 24'!E297</f>
        <v>6329.4999999999991</v>
      </c>
      <c r="F297" s="49">
        <f>+'ENERO 24'!F297+'FEBRERO 24'!F297+'MARZO 24'!F297</f>
        <v>21737.789999999997</v>
      </c>
      <c r="G297" s="49">
        <f>+'ENERO 24'!G297+'FEBRERO 24'!G297+'MARZO 24'!G297</f>
        <v>8191.02</v>
      </c>
      <c r="H297" s="49">
        <f>+'ENERO 24'!H297+'FEBRERO 24'!H297+'MARZO 24'!H297</f>
        <v>2624.57</v>
      </c>
      <c r="I297" s="49">
        <f>+'ENERO 24'!I297+'FEBRERO 24'!I297+'MARZO 24'!I297</f>
        <v>5728.08</v>
      </c>
      <c r="J297" s="49">
        <f>+'ENERO 24'!J297+'FEBRERO 24'!J297+'MARZO 24'!J297</f>
        <v>1160.43</v>
      </c>
      <c r="K297" s="49">
        <f>+'ENERO 24'!K297+'FEBRERO 24'!K297+'MARZO 24'!K297</f>
        <v>304.12</v>
      </c>
      <c r="L297" s="49">
        <f>+'ENERO 24'!L297+'FEBRERO 24'!L297+'MARZO 24'!L297</f>
        <v>0</v>
      </c>
      <c r="M297" s="49">
        <f>+'ENERO 24'!M297+'FEBRERO 24'!M297+'MARZO 24'!M297</f>
        <v>0</v>
      </c>
      <c r="N297" s="49">
        <f>+'FEBRERO 24'!N297</f>
        <v>149.13999999999999</v>
      </c>
      <c r="O297" s="49">
        <f t="shared" si="4"/>
        <v>642452.52999999991</v>
      </c>
    </row>
    <row r="298" spans="1:15" x14ac:dyDescent="0.25">
      <c r="A298" s="5" t="s">
        <v>590</v>
      </c>
      <c r="B298" s="6" t="s">
        <v>591</v>
      </c>
      <c r="C298" s="49">
        <f>+'ENERO 24'!C298+'FEBRERO 24'!C298+'MARZO 24'!C298</f>
        <v>400435.15</v>
      </c>
      <c r="D298" s="49">
        <f>+'ENERO 24'!D298+'FEBRERO 24'!D298+'MARZO 24'!D298</f>
        <v>212400.64000000001</v>
      </c>
      <c r="E298" s="49">
        <f>+'ENERO 24'!E298+'FEBRERO 24'!E298+'MARZO 24'!E298</f>
        <v>5154.25</v>
      </c>
      <c r="F298" s="49">
        <f>+'ENERO 24'!F298+'FEBRERO 24'!F298+'MARZO 24'!F298</f>
        <v>18392.91</v>
      </c>
      <c r="G298" s="49">
        <f>+'ENERO 24'!G298+'FEBRERO 24'!G298+'MARZO 24'!G298</f>
        <v>6948.13</v>
      </c>
      <c r="H298" s="49">
        <f>+'ENERO 24'!H298+'FEBRERO 24'!H298+'MARZO 24'!H298</f>
        <v>2475.5700000000002</v>
      </c>
      <c r="I298" s="49">
        <f>+'ENERO 24'!I298+'FEBRERO 24'!I298+'MARZO 24'!I298</f>
        <v>5554.97</v>
      </c>
      <c r="J298" s="49">
        <f>+'ENERO 24'!J298+'FEBRERO 24'!J298+'MARZO 24'!J298</f>
        <v>864.62999999999988</v>
      </c>
      <c r="K298" s="49">
        <f>+'ENERO 24'!K298+'FEBRERO 24'!K298+'MARZO 24'!K298</f>
        <v>339.60999999999996</v>
      </c>
      <c r="L298" s="49">
        <f>+'ENERO 24'!L298+'FEBRERO 24'!L298+'MARZO 24'!L298</f>
        <v>0</v>
      </c>
      <c r="M298" s="49">
        <f>+'ENERO 24'!M298+'FEBRERO 24'!M298+'MARZO 24'!M298</f>
        <v>0</v>
      </c>
      <c r="N298" s="49">
        <f>+'FEBRERO 24'!N298</f>
        <v>144.63</v>
      </c>
      <c r="O298" s="49">
        <f t="shared" si="4"/>
        <v>652710.49</v>
      </c>
    </row>
    <row r="299" spans="1:15" x14ac:dyDescent="0.25">
      <c r="A299" s="5" t="s">
        <v>592</v>
      </c>
      <c r="B299" s="6" t="s">
        <v>593</v>
      </c>
      <c r="C299" s="49">
        <f>+'ENERO 24'!C299+'FEBRERO 24'!C299+'MARZO 24'!C299</f>
        <v>1060148.8500000001</v>
      </c>
      <c r="D299" s="49">
        <f>+'ENERO 24'!D299+'FEBRERO 24'!D299+'MARZO 24'!D299</f>
        <v>366641.24</v>
      </c>
      <c r="E299" s="49">
        <f>+'ENERO 24'!E299+'FEBRERO 24'!E299+'MARZO 24'!E299</f>
        <v>12586.300000000001</v>
      </c>
      <c r="F299" s="49">
        <f>+'ENERO 24'!F299+'FEBRERO 24'!F299+'MARZO 24'!F299</f>
        <v>46381.87</v>
      </c>
      <c r="G299" s="49">
        <f>+'ENERO 24'!G299+'FEBRERO 24'!G299+'MARZO 24'!G299</f>
        <v>28805.380000000005</v>
      </c>
      <c r="H299" s="49">
        <f>+'ENERO 24'!H299+'FEBRERO 24'!H299+'MARZO 24'!H299</f>
        <v>6952.1</v>
      </c>
      <c r="I299" s="49">
        <f>+'ENERO 24'!I299+'FEBRERO 24'!I299+'MARZO 24'!I299</f>
        <v>20440.57</v>
      </c>
      <c r="J299" s="49">
        <f>+'ENERO 24'!J299+'FEBRERO 24'!J299+'MARZO 24'!J299</f>
        <v>1972.7400000000002</v>
      </c>
      <c r="K299" s="49">
        <f>+'ENERO 24'!K299+'FEBRERO 24'!K299+'MARZO 24'!K299</f>
        <v>1093.26</v>
      </c>
      <c r="L299" s="49">
        <f>+'ENERO 24'!L299+'FEBRERO 24'!L299+'MARZO 24'!L299</f>
        <v>6520</v>
      </c>
      <c r="M299" s="49">
        <f>+'ENERO 24'!M299+'FEBRERO 24'!M299+'MARZO 24'!M299</f>
        <v>0</v>
      </c>
      <c r="N299" s="49">
        <f>+'FEBRERO 24'!N299</f>
        <v>532.20000000000005</v>
      </c>
      <c r="O299" s="49">
        <f t="shared" si="4"/>
        <v>1552074.5100000002</v>
      </c>
    </row>
    <row r="300" spans="1:15" x14ac:dyDescent="0.25">
      <c r="A300" s="5" t="s">
        <v>594</v>
      </c>
      <c r="B300" s="6" t="s">
        <v>595</v>
      </c>
      <c r="C300" s="49">
        <f>+'ENERO 24'!C300+'FEBRERO 24'!C300+'MARZO 24'!C300</f>
        <v>511161.83</v>
      </c>
      <c r="D300" s="49">
        <f>+'ENERO 24'!D300+'FEBRERO 24'!D300+'MARZO 24'!D300</f>
        <v>192451.96000000002</v>
      </c>
      <c r="E300" s="49">
        <f>+'ENERO 24'!E300+'FEBRERO 24'!E300+'MARZO 24'!E300</f>
        <v>6966.1900000000005</v>
      </c>
      <c r="F300" s="49">
        <f>+'ENERO 24'!F300+'FEBRERO 24'!F300+'MARZO 24'!F300</f>
        <v>24258.269999999997</v>
      </c>
      <c r="G300" s="49">
        <f>+'ENERO 24'!G300+'FEBRERO 24'!G300+'MARZO 24'!G300</f>
        <v>10339.040000000001</v>
      </c>
      <c r="H300" s="49">
        <f>+'ENERO 24'!H300+'FEBRERO 24'!H300+'MARZO 24'!H300</f>
        <v>3094.48</v>
      </c>
      <c r="I300" s="49">
        <f>+'ENERO 24'!I300+'FEBRERO 24'!I300+'MARZO 24'!I300</f>
        <v>7261.130000000001</v>
      </c>
      <c r="J300" s="49">
        <f>+'ENERO 24'!J300+'FEBRERO 24'!J300+'MARZO 24'!J300</f>
        <v>1230.27</v>
      </c>
      <c r="K300" s="49">
        <f>+'ENERO 24'!K300+'FEBRERO 24'!K300+'MARZO 24'!K300</f>
        <v>395.13</v>
      </c>
      <c r="L300" s="49">
        <f>+'ENERO 24'!L300+'FEBRERO 24'!L300+'MARZO 24'!L300</f>
        <v>0</v>
      </c>
      <c r="M300" s="49">
        <f>+'ENERO 24'!M300+'FEBRERO 24'!M300+'MARZO 24'!M300</f>
        <v>0</v>
      </c>
      <c r="N300" s="49">
        <f>+'FEBRERO 24'!N300</f>
        <v>189.05</v>
      </c>
      <c r="O300" s="49">
        <f t="shared" si="4"/>
        <v>757347.35000000009</v>
      </c>
    </row>
    <row r="301" spans="1:15" x14ac:dyDescent="0.25">
      <c r="A301" s="5" t="s">
        <v>596</v>
      </c>
      <c r="B301" s="6" t="s">
        <v>597</v>
      </c>
      <c r="C301" s="49">
        <f>+'ENERO 24'!C301+'FEBRERO 24'!C301+'MARZO 24'!C301</f>
        <v>5992630.4199999999</v>
      </c>
      <c r="D301" s="49">
        <f>+'ENERO 24'!D301+'FEBRERO 24'!D301+'MARZO 24'!D301</f>
        <v>1702411.97</v>
      </c>
      <c r="E301" s="49">
        <f>+'ENERO 24'!E301+'FEBRERO 24'!E301+'MARZO 24'!E301</f>
        <v>54984.639999999999</v>
      </c>
      <c r="F301" s="49">
        <f>+'ENERO 24'!F301+'FEBRERO 24'!F301+'MARZO 24'!F301</f>
        <v>227810.86</v>
      </c>
      <c r="G301" s="49">
        <f>+'ENERO 24'!G301+'FEBRERO 24'!G301+'MARZO 24'!G301</f>
        <v>110760.88</v>
      </c>
      <c r="H301" s="49">
        <f>+'ENERO 24'!H301+'FEBRERO 24'!H301+'MARZO 24'!H301</f>
        <v>44695.380000000005</v>
      </c>
      <c r="I301" s="49">
        <f>+'ENERO 24'!I301+'FEBRERO 24'!I301+'MARZO 24'!I301</f>
        <v>117892.03</v>
      </c>
      <c r="J301" s="49">
        <f>+'ENERO 24'!J301+'FEBRERO 24'!J301+'MARZO 24'!J301</f>
        <v>5782.35</v>
      </c>
      <c r="K301" s="49">
        <f>+'ENERO 24'!K301+'FEBRERO 24'!K301+'MARZO 24'!K301</f>
        <v>8877.5300000000007</v>
      </c>
      <c r="L301" s="49">
        <f>+'ENERO 24'!L301+'FEBRERO 24'!L301+'MARZO 24'!L301</f>
        <v>348140</v>
      </c>
      <c r="M301" s="49">
        <f>+'ENERO 24'!M301+'FEBRERO 24'!M301+'MARZO 24'!M301</f>
        <v>0</v>
      </c>
      <c r="N301" s="49">
        <f>+'FEBRERO 24'!N301</f>
        <v>3069.48</v>
      </c>
      <c r="O301" s="49">
        <f t="shared" si="4"/>
        <v>8617055.5399999991</v>
      </c>
    </row>
    <row r="302" spans="1:15" x14ac:dyDescent="0.25">
      <c r="A302" s="5" t="s">
        <v>598</v>
      </c>
      <c r="B302" s="6" t="s">
        <v>599</v>
      </c>
      <c r="C302" s="49">
        <f>+'ENERO 24'!C302+'FEBRERO 24'!C302+'MARZO 24'!C302</f>
        <v>2159422.7799999998</v>
      </c>
      <c r="D302" s="49">
        <f>+'ENERO 24'!D302+'FEBRERO 24'!D302+'MARZO 24'!D302</f>
        <v>825230.77</v>
      </c>
      <c r="E302" s="49">
        <f>+'ENERO 24'!E302+'FEBRERO 24'!E302+'MARZO 24'!E302</f>
        <v>21285.01</v>
      </c>
      <c r="F302" s="49">
        <f>+'ENERO 24'!F302+'FEBRERO 24'!F302+'MARZO 24'!F302</f>
        <v>85300.08</v>
      </c>
      <c r="G302" s="49">
        <f>+'ENERO 24'!G302+'FEBRERO 24'!G302+'MARZO 24'!G302</f>
        <v>45880.47</v>
      </c>
      <c r="H302" s="49">
        <f>+'ENERO 24'!H302+'FEBRERO 24'!H302+'MARZO 24'!H302</f>
        <v>15920.920000000002</v>
      </c>
      <c r="I302" s="49">
        <f>+'ENERO 24'!I302+'FEBRERO 24'!I302+'MARZO 24'!I302</f>
        <v>43911.95</v>
      </c>
      <c r="J302" s="49">
        <f>+'ENERO 24'!J302+'FEBRERO 24'!J302+'MARZO 24'!J302</f>
        <v>2250.36</v>
      </c>
      <c r="K302" s="49">
        <f>+'ENERO 24'!K302+'FEBRERO 24'!K302+'MARZO 24'!K302</f>
        <v>3087.17</v>
      </c>
      <c r="L302" s="49">
        <f>+'ENERO 24'!L302+'FEBRERO 24'!L302+'MARZO 24'!L302</f>
        <v>67896</v>
      </c>
      <c r="M302" s="49">
        <f>+'ENERO 24'!M302+'FEBRERO 24'!M302+'MARZO 24'!M302</f>
        <v>0</v>
      </c>
      <c r="N302" s="49">
        <f>+'FEBRERO 24'!N302</f>
        <v>1143.31</v>
      </c>
      <c r="O302" s="49">
        <f t="shared" si="4"/>
        <v>3271328.82</v>
      </c>
    </row>
    <row r="303" spans="1:15" x14ac:dyDescent="0.25">
      <c r="A303" s="5" t="s">
        <v>600</v>
      </c>
      <c r="B303" s="6" t="s">
        <v>601</v>
      </c>
      <c r="C303" s="49">
        <f>+'ENERO 24'!C303+'FEBRERO 24'!C303+'MARZO 24'!C303</f>
        <v>3532796.5200000005</v>
      </c>
      <c r="D303" s="49">
        <f>+'ENERO 24'!D303+'FEBRERO 24'!D303+'MARZO 24'!D303</f>
        <v>1373504.05</v>
      </c>
      <c r="E303" s="49">
        <f>+'ENERO 24'!E303+'FEBRERO 24'!E303+'MARZO 24'!E303</f>
        <v>35297.72</v>
      </c>
      <c r="F303" s="49">
        <f>+'ENERO 24'!F303+'FEBRERO 24'!F303+'MARZO 24'!F303</f>
        <v>140420.46000000002</v>
      </c>
      <c r="G303" s="49">
        <f>+'ENERO 24'!G303+'FEBRERO 24'!G303+'MARZO 24'!G303</f>
        <v>65426.83</v>
      </c>
      <c r="H303" s="49">
        <f>+'ENERO 24'!H303+'FEBRERO 24'!H303+'MARZO 24'!H303</f>
        <v>24909.1</v>
      </c>
      <c r="I303" s="49">
        <f>+'ENERO 24'!I303+'FEBRERO 24'!I303+'MARZO 24'!I303</f>
        <v>63754.58</v>
      </c>
      <c r="J303" s="49">
        <f>+'ENERO 24'!J303+'FEBRERO 24'!J303+'MARZO 24'!J303</f>
        <v>4744.8900000000003</v>
      </c>
      <c r="K303" s="49">
        <f>+'ENERO 24'!K303+'FEBRERO 24'!K303+'MARZO 24'!K303</f>
        <v>4546.71</v>
      </c>
      <c r="L303" s="49">
        <f>+'ENERO 24'!L303+'FEBRERO 24'!L303+'MARZO 24'!L303</f>
        <v>0</v>
      </c>
      <c r="M303" s="49">
        <f>+'ENERO 24'!M303+'FEBRERO 24'!M303+'MARZO 24'!M303</f>
        <v>0</v>
      </c>
      <c r="N303" s="49">
        <f>+'FEBRERO 24'!N303</f>
        <v>1659.94</v>
      </c>
      <c r="O303" s="49">
        <f t="shared" si="4"/>
        <v>5247060.8</v>
      </c>
    </row>
    <row r="304" spans="1:15" x14ac:dyDescent="0.25">
      <c r="A304" s="5" t="s">
        <v>602</v>
      </c>
      <c r="B304" s="6" t="s">
        <v>603</v>
      </c>
      <c r="C304" s="49">
        <f>+'ENERO 24'!C304+'FEBRERO 24'!C304+'MARZO 24'!C304</f>
        <v>380686.14999999997</v>
      </c>
      <c r="D304" s="49">
        <f>+'ENERO 24'!D304+'FEBRERO 24'!D304+'MARZO 24'!D304</f>
        <v>171434.93</v>
      </c>
      <c r="E304" s="49">
        <f>+'ENERO 24'!E304+'FEBRERO 24'!E304+'MARZO 24'!E304</f>
        <v>5133.9399999999996</v>
      </c>
      <c r="F304" s="49">
        <f>+'ENERO 24'!F304+'FEBRERO 24'!F304+'MARZO 24'!F304</f>
        <v>17946.399999999998</v>
      </c>
      <c r="G304" s="49">
        <f>+'ENERO 24'!G304+'FEBRERO 24'!G304+'MARZO 24'!G304</f>
        <v>6316.57</v>
      </c>
      <c r="H304" s="49">
        <f>+'ENERO 24'!H304+'FEBRERO 24'!H304+'MARZO 24'!H304</f>
        <v>2291.79</v>
      </c>
      <c r="I304" s="49">
        <f>+'ENERO 24'!I304+'FEBRERO 24'!I304+'MARZO 24'!I304</f>
        <v>4914.9800000000005</v>
      </c>
      <c r="J304" s="49">
        <f>+'ENERO 24'!J304+'FEBRERO 24'!J304+'MARZO 24'!J304</f>
        <v>930.06</v>
      </c>
      <c r="K304" s="49">
        <f>+'ENERO 24'!K304+'FEBRERO 24'!K304+'MARZO 24'!K304</f>
        <v>289.79000000000002</v>
      </c>
      <c r="L304" s="49">
        <f>+'ENERO 24'!L304+'FEBRERO 24'!L304+'MARZO 24'!L304</f>
        <v>9203</v>
      </c>
      <c r="M304" s="49">
        <f>+'ENERO 24'!M304+'FEBRERO 24'!M304+'MARZO 24'!M304</f>
        <v>0</v>
      </c>
      <c r="N304" s="49">
        <f>+'FEBRERO 24'!N304</f>
        <v>127.97</v>
      </c>
      <c r="O304" s="49">
        <f t="shared" si="4"/>
        <v>599275.57999999996</v>
      </c>
    </row>
    <row r="305" spans="1:15" x14ac:dyDescent="0.25">
      <c r="A305" s="5" t="s">
        <v>604</v>
      </c>
      <c r="B305" s="6" t="s">
        <v>605</v>
      </c>
      <c r="C305" s="49">
        <f>+'ENERO 24'!C305+'FEBRERO 24'!C305+'MARZO 24'!C305</f>
        <v>738012.12</v>
      </c>
      <c r="D305" s="49">
        <f>+'ENERO 24'!D305+'FEBRERO 24'!D305+'MARZO 24'!D305</f>
        <v>299094.19</v>
      </c>
      <c r="E305" s="49">
        <f>+'ENERO 24'!E305+'FEBRERO 24'!E305+'MARZO 24'!E305</f>
        <v>9032.52</v>
      </c>
      <c r="F305" s="49">
        <f>+'ENERO 24'!F305+'FEBRERO 24'!F305+'MARZO 24'!F305</f>
        <v>32800.32</v>
      </c>
      <c r="G305" s="49">
        <f>+'ENERO 24'!G305+'FEBRERO 24'!G305+'MARZO 24'!G305</f>
        <v>18978.349999999999</v>
      </c>
      <c r="H305" s="49">
        <f>+'ENERO 24'!H305+'FEBRERO 24'!H305+'MARZO 24'!H305</f>
        <v>4861.32</v>
      </c>
      <c r="I305" s="49">
        <f>+'ENERO 24'!I305+'FEBRERO 24'!I305+'MARZO 24'!I305</f>
        <v>13576.88</v>
      </c>
      <c r="J305" s="49">
        <f>+'ENERO 24'!J305+'FEBRERO 24'!J305+'MARZO 24'!J305</f>
        <v>1444.98</v>
      </c>
      <c r="K305" s="49">
        <f>+'ENERO 24'!K305+'FEBRERO 24'!K305+'MARZO 24'!K305</f>
        <v>762.9</v>
      </c>
      <c r="L305" s="49">
        <f>+'ENERO 24'!L305+'FEBRERO 24'!L305+'MARZO 24'!L305</f>
        <v>6094</v>
      </c>
      <c r="M305" s="49">
        <f>+'ENERO 24'!M305+'FEBRERO 24'!M305+'MARZO 24'!M305</f>
        <v>0</v>
      </c>
      <c r="N305" s="49">
        <f>+'FEBRERO 24'!N305</f>
        <v>353.49</v>
      </c>
      <c r="O305" s="49">
        <f t="shared" si="4"/>
        <v>1125011.07</v>
      </c>
    </row>
    <row r="306" spans="1:15" x14ac:dyDescent="0.25">
      <c r="A306" s="5" t="s">
        <v>606</v>
      </c>
      <c r="B306" s="6" t="s">
        <v>607</v>
      </c>
      <c r="C306" s="49">
        <f>+'ENERO 24'!C306+'FEBRERO 24'!C306+'MARZO 24'!C306</f>
        <v>3783562.3499999996</v>
      </c>
      <c r="D306" s="49">
        <f>+'ENERO 24'!D306+'FEBRERO 24'!D306+'MARZO 24'!D306</f>
        <v>953969.72000000009</v>
      </c>
      <c r="E306" s="49">
        <f>+'ENERO 24'!E306+'FEBRERO 24'!E306+'MARZO 24'!E306</f>
        <v>38333.100000000006</v>
      </c>
      <c r="F306" s="49">
        <f>+'ENERO 24'!F306+'FEBRERO 24'!F306+'MARZO 24'!F306</f>
        <v>151441.34</v>
      </c>
      <c r="G306" s="49">
        <f>+'ENERO 24'!G306+'FEBRERO 24'!G306+'MARZO 24'!G306</f>
        <v>90419.069999999992</v>
      </c>
      <c r="H306" s="49">
        <f>+'ENERO 24'!H306+'FEBRERO 24'!H306+'MARZO 24'!H306</f>
        <v>26977.41</v>
      </c>
      <c r="I306" s="49">
        <f>+'ENERO 24'!I306+'FEBRERO 24'!I306+'MARZO 24'!I306</f>
        <v>76900.260000000009</v>
      </c>
      <c r="J306" s="49">
        <f>+'ENERO 24'!J306+'FEBRERO 24'!J306+'MARZO 24'!J306</f>
        <v>4967.5499999999993</v>
      </c>
      <c r="K306" s="49">
        <f>+'ENERO 24'!K306+'FEBRERO 24'!K306+'MARZO 24'!K306</f>
        <v>4984.82</v>
      </c>
      <c r="L306" s="49">
        <f>+'ENERO 24'!L306+'FEBRERO 24'!L306+'MARZO 24'!L306</f>
        <v>363434</v>
      </c>
      <c r="M306" s="49">
        <f>+'ENERO 24'!M306+'FEBRERO 24'!M306+'MARZO 24'!M306</f>
        <v>0</v>
      </c>
      <c r="N306" s="49">
        <f>+'FEBRERO 24'!N306</f>
        <v>2002.21</v>
      </c>
      <c r="O306" s="49">
        <f t="shared" si="4"/>
        <v>5496991.8299999991</v>
      </c>
    </row>
    <row r="307" spans="1:15" x14ac:dyDescent="0.25">
      <c r="A307" s="5" t="s">
        <v>608</v>
      </c>
      <c r="B307" s="6" t="s">
        <v>609</v>
      </c>
      <c r="C307" s="49">
        <f>+'ENERO 24'!C307+'FEBRERO 24'!C307+'MARZO 24'!C307</f>
        <v>437313.07</v>
      </c>
      <c r="D307" s="49">
        <f>+'ENERO 24'!D307+'FEBRERO 24'!D307+'MARZO 24'!D307</f>
        <v>146484</v>
      </c>
      <c r="E307" s="49">
        <f>+'ENERO 24'!E307+'FEBRERO 24'!E307+'MARZO 24'!E307</f>
        <v>6230.9</v>
      </c>
      <c r="F307" s="49">
        <f>+'ENERO 24'!F307+'FEBRERO 24'!F307+'MARZO 24'!F307</f>
        <v>21307.739999999998</v>
      </c>
      <c r="G307" s="49">
        <f>+'ENERO 24'!G307+'FEBRERO 24'!G307+'MARZO 24'!G307</f>
        <v>7479.3899999999994</v>
      </c>
      <c r="H307" s="49">
        <f>+'ENERO 24'!H307+'FEBRERO 24'!H307+'MARZO 24'!H307</f>
        <v>2554.91</v>
      </c>
      <c r="I307" s="49">
        <f>+'ENERO 24'!I307+'FEBRERO 24'!I307+'MARZO 24'!I307</f>
        <v>5389.7999999999993</v>
      </c>
      <c r="J307" s="49">
        <f>+'ENERO 24'!J307+'FEBRERO 24'!J307+'MARZO 24'!J307</f>
        <v>1170.0899999999999</v>
      </c>
      <c r="K307" s="49">
        <f>+'ENERO 24'!K307+'FEBRERO 24'!K307+'MARZO 24'!K307</f>
        <v>291.92</v>
      </c>
      <c r="L307" s="49">
        <f>+'ENERO 24'!L307+'FEBRERO 24'!L307+'MARZO 24'!L307</f>
        <v>12773</v>
      </c>
      <c r="M307" s="49">
        <f>+'ENERO 24'!M307+'FEBRERO 24'!M307+'MARZO 24'!M307</f>
        <v>0</v>
      </c>
      <c r="N307" s="49">
        <f>+'FEBRERO 24'!N307</f>
        <v>140.33000000000001</v>
      </c>
      <c r="O307" s="49">
        <f t="shared" si="4"/>
        <v>641135.15000000014</v>
      </c>
    </row>
    <row r="308" spans="1:15" x14ac:dyDescent="0.25">
      <c r="A308" s="5" t="s">
        <v>610</v>
      </c>
      <c r="B308" s="6" t="s">
        <v>611</v>
      </c>
      <c r="C308" s="49">
        <f>+'ENERO 24'!C308+'FEBRERO 24'!C308+'MARZO 24'!C308</f>
        <v>1554294.96</v>
      </c>
      <c r="D308" s="49">
        <f>+'ENERO 24'!D308+'FEBRERO 24'!D308+'MARZO 24'!D308</f>
        <v>287899.23</v>
      </c>
      <c r="E308" s="49">
        <f>+'ENERO 24'!E308+'FEBRERO 24'!E308+'MARZO 24'!E308</f>
        <v>16685</v>
      </c>
      <c r="F308" s="49">
        <f>+'ENERO 24'!F308+'FEBRERO 24'!F308+'MARZO 24'!F308</f>
        <v>64261.7</v>
      </c>
      <c r="G308" s="49">
        <f>+'ENERO 24'!G308+'FEBRERO 24'!G308+'MARZO 24'!G308</f>
        <v>44814.04</v>
      </c>
      <c r="H308" s="49">
        <f>+'ENERO 24'!H308+'FEBRERO 24'!H308+'MARZO 24'!H308</f>
        <v>10654.68</v>
      </c>
      <c r="I308" s="49">
        <f>+'ENERO 24'!I308+'FEBRERO 24'!I308+'MARZO 24'!I308</f>
        <v>32765.33</v>
      </c>
      <c r="J308" s="49">
        <f>+'ENERO 24'!J308+'FEBRERO 24'!J308+'MARZO 24'!J308</f>
        <v>2378.79</v>
      </c>
      <c r="K308" s="49">
        <f>+'ENERO 24'!K308+'FEBRERO 24'!K308+'MARZO 24'!K308</f>
        <v>1843.4700000000003</v>
      </c>
      <c r="L308" s="49">
        <f>+'ENERO 24'!L308+'FEBRERO 24'!L308+'MARZO 24'!L308</f>
        <v>0</v>
      </c>
      <c r="M308" s="49">
        <f>+'ENERO 24'!M308+'FEBRERO 24'!M308+'MARZO 24'!M308</f>
        <v>0</v>
      </c>
      <c r="N308" s="49">
        <f>+'FEBRERO 24'!N308</f>
        <v>853.09</v>
      </c>
      <c r="O308" s="49">
        <f t="shared" si="4"/>
        <v>2016450.29</v>
      </c>
    </row>
    <row r="309" spans="1:15" x14ac:dyDescent="0.25">
      <c r="A309" s="5" t="s">
        <v>612</v>
      </c>
      <c r="B309" s="6" t="s">
        <v>613</v>
      </c>
      <c r="C309" s="49">
        <f>+'ENERO 24'!C309+'FEBRERO 24'!C309+'MARZO 24'!C309</f>
        <v>928558.16</v>
      </c>
      <c r="D309" s="49">
        <f>+'ENERO 24'!D309+'FEBRERO 24'!D309+'MARZO 24'!D309</f>
        <v>482065.95000000007</v>
      </c>
      <c r="E309" s="49">
        <f>+'ENERO 24'!E309+'FEBRERO 24'!E309+'MARZO 24'!E309</f>
        <v>12547.52</v>
      </c>
      <c r="F309" s="49">
        <f>+'ENERO 24'!F309+'FEBRERO 24'!F309+'MARZO 24'!F309</f>
        <v>43857.890000000007</v>
      </c>
      <c r="G309" s="49">
        <f>+'ENERO 24'!G309+'FEBRERO 24'!G309+'MARZO 24'!G309</f>
        <v>10646.130000000001</v>
      </c>
      <c r="H309" s="49">
        <f>+'ENERO 24'!H309+'FEBRERO 24'!H309+'MARZO 24'!H309</f>
        <v>5380.3799999999992</v>
      </c>
      <c r="I309" s="49">
        <f>+'ENERO 24'!I309+'FEBRERO 24'!I309+'MARZO 24'!I309</f>
        <v>9284.380000000001</v>
      </c>
      <c r="J309" s="49">
        <f>+'ENERO 24'!J309+'FEBRERO 24'!J309+'MARZO 24'!J309</f>
        <v>2394</v>
      </c>
      <c r="K309" s="49">
        <f>+'ENERO 24'!K309+'FEBRERO 24'!K309+'MARZO 24'!K309</f>
        <v>617.26</v>
      </c>
      <c r="L309" s="49">
        <f>+'ENERO 24'!L309+'FEBRERO 24'!L309+'MARZO 24'!L309</f>
        <v>52751</v>
      </c>
      <c r="M309" s="49">
        <f>+'ENERO 24'!M309+'FEBRERO 24'!M309+'MARZO 24'!M309</f>
        <v>0</v>
      </c>
      <c r="N309" s="49">
        <f>+'FEBRERO 24'!N309</f>
        <v>241.73</v>
      </c>
      <c r="O309" s="49">
        <f t="shared" si="4"/>
        <v>1548344.3999999997</v>
      </c>
    </row>
    <row r="310" spans="1:15" x14ac:dyDescent="0.25">
      <c r="A310" s="5" t="s">
        <v>614</v>
      </c>
      <c r="B310" s="6" t="s">
        <v>615</v>
      </c>
      <c r="C310" s="49">
        <f>+'ENERO 24'!C310+'FEBRERO 24'!C310+'MARZO 24'!C310</f>
        <v>1218258.96</v>
      </c>
      <c r="D310" s="49">
        <f>+'ENERO 24'!D310+'FEBRERO 24'!D310+'MARZO 24'!D310</f>
        <v>403191.58000000007</v>
      </c>
      <c r="E310" s="49">
        <f>+'ENERO 24'!E310+'FEBRERO 24'!E310+'MARZO 24'!E310</f>
        <v>13824.880000000001</v>
      </c>
      <c r="F310" s="49">
        <f>+'ENERO 24'!F310+'FEBRERO 24'!F310+'MARZO 24'!F310</f>
        <v>52178.83</v>
      </c>
      <c r="G310" s="49">
        <f>+'ENERO 24'!G310+'FEBRERO 24'!G310+'MARZO 24'!G310</f>
        <v>31276.940000000002</v>
      </c>
      <c r="H310" s="49">
        <f>+'ENERO 24'!H310+'FEBRERO 24'!H310+'MARZO 24'!H310</f>
        <v>7778.92</v>
      </c>
      <c r="I310" s="49">
        <f>+'ENERO 24'!I310+'FEBRERO 24'!I310+'MARZO 24'!I310</f>
        <v>21861.27</v>
      </c>
      <c r="J310" s="49">
        <f>+'ENERO 24'!J310+'FEBRERO 24'!J310+'MARZO 24'!J310</f>
        <v>2124.33</v>
      </c>
      <c r="K310" s="49">
        <f>+'ENERO 24'!K310+'FEBRERO 24'!K310+'MARZO 24'!K310</f>
        <v>1185.3699999999999</v>
      </c>
      <c r="L310" s="49">
        <f>+'ENERO 24'!L310+'FEBRERO 24'!L310+'MARZO 24'!L310</f>
        <v>0</v>
      </c>
      <c r="M310" s="49">
        <f>+'ENERO 24'!M310+'FEBRERO 24'!M310+'MARZO 24'!M310</f>
        <v>0</v>
      </c>
      <c r="N310" s="49">
        <f>+'FEBRERO 24'!N310</f>
        <v>569.19000000000005</v>
      </c>
      <c r="O310" s="49">
        <f t="shared" si="4"/>
        <v>1752250.27</v>
      </c>
    </row>
    <row r="311" spans="1:15" x14ac:dyDescent="0.25">
      <c r="A311" s="5" t="s">
        <v>616</v>
      </c>
      <c r="B311" s="6" t="s">
        <v>617</v>
      </c>
      <c r="C311" s="49">
        <f>+'ENERO 24'!C311+'FEBRERO 24'!C311+'MARZO 24'!C311</f>
        <v>372668.75</v>
      </c>
      <c r="D311" s="49">
        <f>+'ENERO 24'!D311+'FEBRERO 24'!D311+'MARZO 24'!D311</f>
        <v>102414.59999999999</v>
      </c>
      <c r="E311" s="49">
        <f>+'ENERO 24'!E311+'FEBRERO 24'!E311+'MARZO 24'!E311</f>
        <v>4988.46</v>
      </c>
      <c r="F311" s="49">
        <f>+'ENERO 24'!F311+'FEBRERO 24'!F311+'MARZO 24'!F311</f>
        <v>17497.75</v>
      </c>
      <c r="G311" s="49">
        <f>+'ENERO 24'!G311+'FEBRERO 24'!G311+'MARZO 24'!G311</f>
        <v>7213.6500000000005</v>
      </c>
      <c r="H311" s="49">
        <f>+'ENERO 24'!H311+'FEBRERO 24'!H311+'MARZO 24'!H311</f>
        <v>2229.3599999999997</v>
      </c>
      <c r="I311" s="49">
        <f>+'ENERO 24'!I311+'FEBRERO 24'!I311+'MARZO 24'!I311</f>
        <v>5163.8500000000004</v>
      </c>
      <c r="J311" s="49">
        <f>+'ENERO 24'!J311+'FEBRERO 24'!J311+'MARZO 24'!J311</f>
        <v>908.49</v>
      </c>
      <c r="K311" s="49">
        <f>+'ENERO 24'!K311+'FEBRERO 24'!K311+'MARZO 24'!K311</f>
        <v>278.62</v>
      </c>
      <c r="L311" s="49">
        <f>+'ENERO 24'!L311+'FEBRERO 24'!L311+'MARZO 24'!L311</f>
        <v>3669</v>
      </c>
      <c r="M311" s="49">
        <f>+'ENERO 24'!M311+'FEBRERO 24'!M311+'MARZO 24'!M311</f>
        <v>0</v>
      </c>
      <c r="N311" s="49">
        <f>+'FEBRERO 24'!N311</f>
        <v>134.44999999999999</v>
      </c>
      <c r="O311" s="49">
        <f t="shared" si="4"/>
        <v>517166.98</v>
      </c>
    </row>
    <row r="312" spans="1:15" ht="25.5" x14ac:dyDescent="0.25">
      <c r="A312" s="5" t="s">
        <v>618</v>
      </c>
      <c r="B312" s="6" t="s">
        <v>619</v>
      </c>
      <c r="C312" s="49">
        <f>+'ENERO 24'!C312+'FEBRERO 24'!C312+'MARZO 24'!C312</f>
        <v>707741.76</v>
      </c>
      <c r="D312" s="49">
        <f>+'ENERO 24'!D312+'FEBRERO 24'!D312+'MARZO 24'!D312</f>
        <v>152138.16</v>
      </c>
      <c r="E312" s="49">
        <f>+'ENERO 24'!E312+'FEBRERO 24'!E312+'MARZO 24'!E312</f>
        <v>7975.6</v>
      </c>
      <c r="F312" s="49">
        <f>+'ENERO 24'!F312+'FEBRERO 24'!F312+'MARZO 24'!F312</f>
        <v>29979.89</v>
      </c>
      <c r="G312" s="49">
        <f>+'ENERO 24'!G312+'FEBRERO 24'!G312+'MARZO 24'!G312</f>
        <v>4815.3700000000008</v>
      </c>
      <c r="H312" s="49">
        <f>+'ENERO 24'!H312+'FEBRERO 24'!H312+'MARZO 24'!H312</f>
        <v>5176.2000000000007</v>
      </c>
      <c r="I312" s="49">
        <f>+'ENERO 24'!I312+'FEBRERO 24'!I312+'MARZO 24'!I312</f>
        <v>9764.9699999999993</v>
      </c>
      <c r="J312" s="49">
        <f>+'ENERO 24'!J312+'FEBRERO 24'!J312+'MARZO 24'!J312</f>
        <v>951.08999999999992</v>
      </c>
      <c r="K312" s="49">
        <f>+'ENERO 24'!K312+'FEBRERO 24'!K312+'MARZO 24'!K312</f>
        <v>968.79000000000008</v>
      </c>
      <c r="L312" s="49">
        <f>+'ENERO 24'!L312+'FEBRERO 24'!L312+'MARZO 24'!L312</f>
        <v>10287</v>
      </c>
      <c r="M312" s="49">
        <f>+'ENERO 24'!M312+'FEBRERO 24'!M312+'MARZO 24'!M312</f>
        <v>0</v>
      </c>
      <c r="N312" s="49">
        <f>+'FEBRERO 24'!N312</f>
        <v>254.24</v>
      </c>
      <c r="O312" s="49">
        <f t="shared" si="4"/>
        <v>930053.07</v>
      </c>
    </row>
    <row r="313" spans="1:15" x14ac:dyDescent="0.25">
      <c r="A313" s="5" t="s">
        <v>620</v>
      </c>
      <c r="B313" s="6" t="s">
        <v>621</v>
      </c>
      <c r="C313" s="49">
        <f>+'ENERO 24'!C313+'FEBRERO 24'!C313+'MARZO 24'!C313</f>
        <v>1415136.58</v>
      </c>
      <c r="D313" s="49">
        <f>+'ENERO 24'!D313+'FEBRERO 24'!D313+'MARZO 24'!D313</f>
        <v>487736.56</v>
      </c>
      <c r="E313" s="49">
        <f>+'ENERO 24'!E313+'FEBRERO 24'!E313+'MARZO 24'!E313</f>
        <v>14046.529999999999</v>
      </c>
      <c r="F313" s="49">
        <f>+'ENERO 24'!F313+'FEBRERO 24'!F313+'MARZO 24'!F313</f>
        <v>56196.299999999996</v>
      </c>
      <c r="G313" s="49">
        <f>+'ENERO 24'!G313+'FEBRERO 24'!G313+'MARZO 24'!G313</f>
        <v>28376.16</v>
      </c>
      <c r="H313" s="49">
        <f>+'ENERO 24'!H313+'FEBRERO 24'!H313+'MARZO 24'!H313</f>
        <v>10218.58</v>
      </c>
      <c r="I313" s="49">
        <f>+'ENERO 24'!I313+'FEBRERO 24'!I313+'MARZO 24'!I313</f>
        <v>27280.73</v>
      </c>
      <c r="J313" s="49">
        <f>+'ENERO 24'!J313+'FEBRERO 24'!J313+'MARZO 24'!J313</f>
        <v>1551.84</v>
      </c>
      <c r="K313" s="49">
        <f>+'ENERO 24'!K313+'FEBRERO 24'!K313+'MARZO 24'!K313</f>
        <v>1930.4399999999998</v>
      </c>
      <c r="L313" s="49">
        <f>+'ENERO 24'!L313+'FEBRERO 24'!L313+'MARZO 24'!L313</f>
        <v>0</v>
      </c>
      <c r="M313" s="49">
        <f>+'ENERO 24'!M313+'FEBRERO 24'!M313+'MARZO 24'!M313</f>
        <v>0</v>
      </c>
      <c r="N313" s="49">
        <f>+'FEBRERO 24'!N313</f>
        <v>710.29</v>
      </c>
      <c r="O313" s="49">
        <f t="shared" si="4"/>
        <v>2043184.0100000002</v>
      </c>
    </row>
    <row r="314" spans="1:15" x14ac:dyDescent="0.25">
      <c r="A314" s="5" t="s">
        <v>622</v>
      </c>
      <c r="B314" s="6" t="s">
        <v>623</v>
      </c>
      <c r="C314" s="49">
        <f>+'ENERO 24'!C314+'FEBRERO 24'!C314+'MARZO 24'!C314</f>
        <v>1120130.3800000001</v>
      </c>
      <c r="D314" s="49">
        <f>+'ENERO 24'!D314+'FEBRERO 24'!D314+'MARZO 24'!D314</f>
        <v>273793.34999999998</v>
      </c>
      <c r="E314" s="49">
        <f>+'ENERO 24'!E314+'FEBRERO 24'!E314+'MARZO 24'!E314</f>
        <v>13227.969999999998</v>
      </c>
      <c r="F314" s="49">
        <f>+'ENERO 24'!F314+'FEBRERO 24'!F314+'MARZO 24'!F314</f>
        <v>48851.01</v>
      </c>
      <c r="G314" s="49">
        <f>+'ENERO 24'!G314+'FEBRERO 24'!G314+'MARZO 24'!G314</f>
        <v>31978.83</v>
      </c>
      <c r="H314" s="49">
        <f>+'ENERO 24'!H314+'FEBRERO 24'!H314+'MARZO 24'!H314</f>
        <v>7426.73</v>
      </c>
      <c r="I314" s="49">
        <f>+'ENERO 24'!I314+'FEBRERO 24'!I314+'MARZO 24'!I314</f>
        <v>22172.73</v>
      </c>
      <c r="J314" s="49">
        <f>+'ENERO 24'!J314+'FEBRERO 24'!J314+'MARZO 24'!J314</f>
        <v>2021.25</v>
      </c>
      <c r="K314" s="49">
        <f>+'ENERO 24'!K314+'FEBRERO 24'!K314+'MARZO 24'!K314</f>
        <v>1192.26</v>
      </c>
      <c r="L314" s="49">
        <f>+'ENERO 24'!L314+'FEBRERO 24'!L314+'MARZO 24'!L314</f>
        <v>40773</v>
      </c>
      <c r="M314" s="49">
        <f>+'ENERO 24'!M314+'FEBRERO 24'!M314+'MARZO 24'!M314</f>
        <v>0</v>
      </c>
      <c r="N314" s="49">
        <f>+'FEBRERO 24'!N314</f>
        <v>577.29999999999995</v>
      </c>
      <c r="O314" s="49">
        <f t="shared" si="4"/>
        <v>1562144.81</v>
      </c>
    </row>
    <row r="315" spans="1:15" x14ac:dyDescent="0.25">
      <c r="A315" s="5" t="s">
        <v>624</v>
      </c>
      <c r="B315" s="6" t="s">
        <v>625</v>
      </c>
      <c r="C315" s="49">
        <f>+'ENERO 24'!C315+'FEBRERO 24'!C315+'MARZO 24'!C315</f>
        <v>6251993.0099999998</v>
      </c>
      <c r="D315" s="49">
        <f>+'ENERO 24'!D315+'FEBRERO 24'!D315+'MARZO 24'!D315</f>
        <v>633737.55999999994</v>
      </c>
      <c r="E315" s="49">
        <f>+'ENERO 24'!E315+'FEBRERO 24'!E315+'MARZO 24'!E315</f>
        <v>56840.469999999994</v>
      </c>
      <c r="F315" s="49">
        <f>+'ENERO 24'!F315+'FEBRERO 24'!F315+'MARZO 24'!F315</f>
        <v>235804.11000000004</v>
      </c>
      <c r="G315" s="49">
        <f>+'ENERO 24'!G315+'FEBRERO 24'!G315+'MARZO 24'!G315</f>
        <v>65223.100000000006</v>
      </c>
      <c r="H315" s="49">
        <f>+'ENERO 24'!H315+'FEBRERO 24'!H315+'MARZO 24'!H315</f>
        <v>51051.77</v>
      </c>
      <c r="I315" s="49">
        <f>+'ENERO 24'!I315+'FEBRERO 24'!I315+'MARZO 24'!I315</f>
        <v>116539.97</v>
      </c>
      <c r="J315" s="49">
        <f>+'ENERO 24'!J315+'FEBRERO 24'!J315+'MARZO 24'!J315</f>
        <v>3382.0499999999997</v>
      </c>
      <c r="K315" s="49">
        <f>+'ENERO 24'!K315+'FEBRERO 24'!K315+'MARZO 24'!K315</f>
        <v>11166.12</v>
      </c>
      <c r="L315" s="49">
        <f>+'ENERO 24'!L315+'FEBRERO 24'!L315+'MARZO 24'!L315</f>
        <v>0</v>
      </c>
      <c r="M315" s="49">
        <f>+'ENERO 24'!M315+'FEBRERO 24'!M315+'MARZO 24'!M315</f>
        <v>0</v>
      </c>
      <c r="N315" s="49">
        <f>+'FEBRERO 24'!N315</f>
        <v>3034.28</v>
      </c>
      <c r="O315" s="49">
        <f t="shared" si="4"/>
        <v>7428772.4399999985</v>
      </c>
    </row>
    <row r="316" spans="1:15" x14ac:dyDescent="0.25">
      <c r="A316" s="5" t="s">
        <v>626</v>
      </c>
      <c r="B316" s="6" t="s">
        <v>627</v>
      </c>
      <c r="C316" s="49">
        <f>+'ENERO 24'!C316+'FEBRERO 24'!C316+'MARZO 24'!C316</f>
        <v>1173938.3599999999</v>
      </c>
      <c r="D316" s="49">
        <f>+'ENERO 24'!D316+'FEBRERO 24'!D316+'MARZO 24'!D316</f>
        <v>594146.61</v>
      </c>
      <c r="E316" s="49">
        <f>+'ENERO 24'!E316+'FEBRERO 24'!E316+'MARZO 24'!E316</f>
        <v>12156.62</v>
      </c>
      <c r="F316" s="49">
        <f>+'ENERO 24'!F316+'FEBRERO 24'!F316+'MARZO 24'!F316</f>
        <v>47772.549999999996</v>
      </c>
      <c r="G316" s="49">
        <f>+'ENERO 24'!G316+'FEBRERO 24'!G316+'MARZO 24'!G316</f>
        <v>22188.519999999997</v>
      </c>
      <c r="H316" s="49">
        <f>+'ENERO 24'!H316+'FEBRERO 24'!H316+'MARZO 24'!H316</f>
        <v>8043.3600000000006</v>
      </c>
      <c r="I316" s="49">
        <f>+'ENERO 24'!I316+'FEBRERO 24'!I316+'MARZO 24'!I316</f>
        <v>20263.18</v>
      </c>
      <c r="J316" s="49">
        <f>+'ENERO 24'!J316+'FEBRERO 24'!J316+'MARZO 24'!J316</f>
        <v>1569.2400000000002</v>
      </c>
      <c r="K316" s="49">
        <f>+'ENERO 24'!K316+'FEBRERO 24'!K316+'MARZO 24'!K316</f>
        <v>1404.3899999999999</v>
      </c>
      <c r="L316" s="49">
        <f>+'ENERO 24'!L316+'FEBRERO 24'!L316+'MARZO 24'!L316</f>
        <v>0</v>
      </c>
      <c r="M316" s="49">
        <f>+'ENERO 24'!M316+'FEBRERO 24'!M316+'MARZO 24'!M316</f>
        <v>0</v>
      </c>
      <c r="N316" s="49">
        <f>+'FEBRERO 24'!N316</f>
        <v>527.58000000000004</v>
      </c>
      <c r="O316" s="49">
        <f t="shared" si="4"/>
        <v>1882010.41</v>
      </c>
    </row>
    <row r="317" spans="1:15" x14ac:dyDescent="0.25">
      <c r="A317" s="5" t="s">
        <v>628</v>
      </c>
      <c r="B317" s="6" t="s">
        <v>629</v>
      </c>
      <c r="C317" s="49">
        <f>+'ENERO 24'!C317+'FEBRERO 24'!C317+'MARZO 24'!C317</f>
        <v>2544403.75</v>
      </c>
      <c r="D317" s="49">
        <f>+'ENERO 24'!D317+'FEBRERO 24'!D317+'MARZO 24'!D317</f>
        <v>1148618.33</v>
      </c>
      <c r="E317" s="49">
        <f>+'ENERO 24'!E317+'FEBRERO 24'!E317+'MARZO 24'!E317</f>
        <v>29010.89</v>
      </c>
      <c r="F317" s="49">
        <f>+'ENERO 24'!F317+'FEBRERO 24'!F317+'MARZO 24'!F317</f>
        <v>108701.72</v>
      </c>
      <c r="G317" s="49">
        <f>+'ENERO 24'!G317+'FEBRERO 24'!G317+'MARZO 24'!G317</f>
        <v>71810.78</v>
      </c>
      <c r="H317" s="49">
        <f>+'ENERO 24'!H317+'FEBRERO 24'!H317+'MARZO 24'!H317</f>
        <v>16993.97</v>
      </c>
      <c r="I317" s="49">
        <f>+'ENERO 24'!I317+'FEBRERO 24'!I317+'MARZO 24'!I317</f>
        <v>50423.46</v>
      </c>
      <c r="J317" s="49">
        <f>+'ENERO 24'!J317+'FEBRERO 24'!J317+'MARZO 24'!J317</f>
        <v>4482.87</v>
      </c>
      <c r="K317" s="49">
        <f>+'ENERO 24'!K317+'FEBRERO 24'!K317+'MARZO 24'!K317</f>
        <v>2783.12</v>
      </c>
      <c r="L317" s="49">
        <f>+'ENERO 24'!L317+'FEBRERO 24'!L317+'MARZO 24'!L317</f>
        <v>0</v>
      </c>
      <c r="M317" s="49">
        <f>+'ENERO 24'!M317+'FEBRERO 24'!M317+'MARZO 24'!M317</f>
        <v>0</v>
      </c>
      <c r="N317" s="49">
        <f>+'FEBRERO 24'!N317</f>
        <v>1312.84</v>
      </c>
      <c r="O317" s="49">
        <f t="shared" si="4"/>
        <v>3978541.7300000004</v>
      </c>
    </row>
    <row r="318" spans="1:15" x14ac:dyDescent="0.25">
      <c r="A318" s="5" t="s">
        <v>630</v>
      </c>
      <c r="B318" s="6" t="s">
        <v>631</v>
      </c>
      <c r="C318" s="49">
        <f>+'ENERO 24'!C318+'FEBRERO 24'!C318+'MARZO 24'!C318</f>
        <v>2753101.16</v>
      </c>
      <c r="D318" s="49">
        <f>+'ENERO 24'!D318+'FEBRERO 24'!D318+'MARZO 24'!D318</f>
        <v>811837.03</v>
      </c>
      <c r="E318" s="49">
        <f>+'ENERO 24'!E318+'FEBRERO 24'!E318+'MARZO 24'!E318</f>
        <v>25654.93</v>
      </c>
      <c r="F318" s="49">
        <f>+'ENERO 24'!F318+'FEBRERO 24'!F318+'MARZO 24'!F318</f>
        <v>105462.06000000001</v>
      </c>
      <c r="G318" s="49">
        <f>+'ENERO 24'!G318+'FEBRERO 24'!G318+'MARZO 24'!G318</f>
        <v>99620.500000000015</v>
      </c>
      <c r="H318" s="49">
        <f>+'ENERO 24'!H318+'FEBRERO 24'!H318+'MARZO 24'!H318</f>
        <v>21105.510000000002</v>
      </c>
      <c r="I318" s="49">
        <f>+'ENERO 24'!I318+'FEBRERO 24'!I318+'MARZO 24'!I318</f>
        <v>74083.92</v>
      </c>
      <c r="J318" s="49">
        <f>+'ENERO 24'!J318+'FEBRERO 24'!J318+'MARZO 24'!J318</f>
        <v>2282.2799999999997</v>
      </c>
      <c r="K318" s="49">
        <f>+'ENERO 24'!K318+'FEBRERO 24'!K318+'MARZO 24'!K318</f>
        <v>4315.6399999999994</v>
      </c>
      <c r="L318" s="49">
        <f>+'ENERO 24'!L318+'FEBRERO 24'!L318+'MARZO 24'!L318</f>
        <v>0</v>
      </c>
      <c r="M318" s="49">
        <f>+'ENERO 24'!M318+'FEBRERO 24'!M318+'MARZO 24'!M318</f>
        <v>0</v>
      </c>
      <c r="N318" s="49">
        <f>+'FEBRERO 24'!N318</f>
        <v>1928.88</v>
      </c>
      <c r="O318" s="49">
        <f t="shared" si="4"/>
        <v>3899391.91</v>
      </c>
    </row>
    <row r="319" spans="1:15" x14ac:dyDescent="0.25">
      <c r="A319" s="5" t="s">
        <v>632</v>
      </c>
      <c r="B319" s="6" t="s">
        <v>633</v>
      </c>
      <c r="C319" s="49">
        <f>+'ENERO 24'!C319+'FEBRERO 24'!C319+'MARZO 24'!C319</f>
        <v>373237.5</v>
      </c>
      <c r="D319" s="49">
        <f>+'ENERO 24'!D319+'FEBRERO 24'!D319+'MARZO 24'!D319</f>
        <v>176909.34999999998</v>
      </c>
      <c r="E319" s="49">
        <f>+'ENERO 24'!E319+'FEBRERO 24'!E319+'MARZO 24'!E319</f>
        <v>5508.619999999999</v>
      </c>
      <c r="F319" s="49">
        <f>+'ENERO 24'!F319+'FEBRERO 24'!F319+'MARZO 24'!F319</f>
        <v>18638.439999999999</v>
      </c>
      <c r="G319" s="49">
        <f>+'ENERO 24'!G319+'FEBRERO 24'!G319+'MARZO 24'!G319</f>
        <v>3326.33</v>
      </c>
      <c r="H319" s="49">
        <f>+'ENERO 24'!H319+'FEBRERO 24'!H319+'MARZO 24'!H319</f>
        <v>2040.4099999999999</v>
      </c>
      <c r="I319" s="49">
        <f>+'ENERO 24'!I319+'FEBRERO 24'!I319+'MARZO 24'!I319</f>
        <v>2796.54</v>
      </c>
      <c r="J319" s="49">
        <f>+'ENERO 24'!J319+'FEBRERO 24'!J319+'MARZO 24'!J319</f>
        <v>1070.6399999999999</v>
      </c>
      <c r="K319" s="49">
        <f>+'ENERO 24'!K319+'FEBRERO 24'!K319+'MARZO 24'!K319</f>
        <v>184.96</v>
      </c>
      <c r="L319" s="49">
        <f>+'ENERO 24'!L319+'FEBRERO 24'!L319+'MARZO 24'!L319</f>
        <v>0</v>
      </c>
      <c r="M319" s="49">
        <f>+'ENERO 24'!M319+'FEBRERO 24'!M319+'MARZO 24'!M319</f>
        <v>0</v>
      </c>
      <c r="N319" s="49">
        <f>+'FEBRERO 24'!N319</f>
        <v>72.81</v>
      </c>
      <c r="O319" s="49">
        <f t="shared" si="4"/>
        <v>583785.6</v>
      </c>
    </row>
    <row r="320" spans="1:15" x14ac:dyDescent="0.25">
      <c r="A320" s="5" t="s">
        <v>634</v>
      </c>
      <c r="B320" s="6" t="s">
        <v>635</v>
      </c>
      <c r="C320" s="49">
        <f>+'ENERO 24'!C320+'FEBRERO 24'!C320+'MARZO 24'!C320</f>
        <v>2669700.12</v>
      </c>
      <c r="D320" s="49">
        <f>+'ENERO 24'!D320+'FEBRERO 24'!D320+'MARZO 24'!D320</f>
        <v>1286172.19</v>
      </c>
      <c r="E320" s="49">
        <f>+'ENERO 24'!E320+'FEBRERO 24'!E320+'MARZO 24'!E320</f>
        <v>28763.759999999998</v>
      </c>
      <c r="F320" s="49">
        <f>+'ENERO 24'!F320+'FEBRERO 24'!F320+'MARZO 24'!F320</f>
        <v>110564.15000000001</v>
      </c>
      <c r="G320" s="49">
        <f>+'ENERO 24'!G320+'FEBRERO 24'!G320+'MARZO 24'!G320</f>
        <v>78134.100000000006</v>
      </c>
      <c r="H320" s="49">
        <f>+'ENERO 24'!H320+'FEBRERO 24'!H320+'MARZO 24'!H320</f>
        <v>18535.5</v>
      </c>
      <c r="I320" s="49">
        <f>+'ENERO 24'!I320+'FEBRERO 24'!I320+'MARZO 24'!I320</f>
        <v>56764.479999999996</v>
      </c>
      <c r="J320" s="49">
        <f>+'ENERO 24'!J320+'FEBRERO 24'!J320+'MARZO 24'!J320</f>
        <v>3953.7000000000003</v>
      </c>
      <c r="K320" s="49">
        <f>+'ENERO 24'!K320+'FEBRERO 24'!K320+'MARZO 24'!K320</f>
        <v>3263.8100000000004</v>
      </c>
      <c r="L320" s="49">
        <f>+'ENERO 24'!L320+'FEBRERO 24'!L320+'MARZO 24'!L320</f>
        <v>0</v>
      </c>
      <c r="M320" s="49">
        <f>+'ENERO 24'!M320+'FEBRERO 24'!M320+'MARZO 24'!M320</f>
        <v>0</v>
      </c>
      <c r="N320" s="49">
        <f>+'FEBRERO 24'!N320</f>
        <v>1477.94</v>
      </c>
      <c r="O320" s="49">
        <f t="shared" si="4"/>
        <v>4257329.75</v>
      </c>
    </row>
    <row r="321" spans="1:15" x14ac:dyDescent="0.25">
      <c r="A321" s="5" t="s">
        <v>636</v>
      </c>
      <c r="B321" s="6" t="s">
        <v>637</v>
      </c>
      <c r="C321" s="49">
        <f>+'ENERO 24'!C321+'FEBRERO 24'!C321+'MARZO 24'!C321</f>
        <v>406842.81</v>
      </c>
      <c r="D321" s="49">
        <f>+'ENERO 24'!D321+'FEBRERO 24'!D321+'MARZO 24'!D321</f>
        <v>158102.40000000002</v>
      </c>
      <c r="E321" s="49">
        <f>+'ENERO 24'!E321+'FEBRERO 24'!E321+'MARZO 24'!E321</f>
        <v>6169.1799999999994</v>
      </c>
      <c r="F321" s="49">
        <f>+'ENERO 24'!F321+'FEBRERO 24'!F321+'MARZO 24'!F321</f>
        <v>20628.63</v>
      </c>
      <c r="G321" s="49">
        <f>+'ENERO 24'!G321+'FEBRERO 24'!G321+'MARZO 24'!G321</f>
        <v>4937.7700000000004</v>
      </c>
      <c r="H321" s="49">
        <f>+'ENERO 24'!H321+'FEBRERO 24'!H321+'MARZO 24'!H321</f>
        <v>2251.7599999999998</v>
      </c>
      <c r="I321" s="49">
        <f>+'ENERO 24'!I321+'FEBRERO 24'!I321+'MARZO 24'!I321</f>
        <v>3655.8999999999996</v>
      </c>
      <c r="J321" s="49">
        <f>+'ENERO 24'!J321+'FEBRERO 24'!J321+'MARZO 24'!J321</f>
        <v>1195.68</v>
      </c>
      <c r="K321" s="49">
        <f>+'ENERO 24'!K321+'FEBRERO 24'!K321+'MARZO 24'!K321</f>
        <v>209.02</v>
      </c>
      <c r="L321" s="49">
        <f>+'ENERO 24'!L321+'FEBRERO 24'!L321+'MARZO 24'!L321</f>
        <v>5145</v>
      </c>
      <c r="M321" s="49">
        <f>+'ENERO 24'!M321+'FEBRERO 24'!M321+'MARZO 24'!M321</f>
        <v>0</v>
      </c>
      <c r="N321" s="49">
        <f>+'FEBRERO 24'!N321</f>
        <v>95.19</v>
      </c>
      <c r="O321" s="49">
        <f t="shared" si="4"/>
        <v>609233.34000000008</v>
      </c>
    </row>
    <row r="322" spans="1:15" x14ac:dyDescent="0.25">
      <c r="A322" s="5" t="s">
        <v>638</v>
      </c>
      <c r="B322" s="6" t="s">
        <v>639</v>
      </c>
      <c r="C322" s="49">
        <f>+'ENERO 24'!C322+'FEBRERO 24'!C322+'MARZO 24'!C322</f>
        <v>721352.49</v>
      </c>
      <c r="D322" s="49">
        <f>+'ENERO 24'!D322+'FEBRERO 24'!D322+'MARZO 24'!D322</f>
        <v>227701.88</v>
      </c>
      <c r="E322" s="49">
        <f>+'ENERO 24'!E322+'FEBRERO 24'!E322+'MARZO 24'!E322</f>
        <v>8059.75</v>
      </c>
      <c r="F322" s="49">
        <f>+'ENERO 24'!F322+'FEBRERO 24'!F322+'MARZO 24'!F322</f>
        <v>30402.79</v>
      </c>
      <c r="G322" s="49">
        <f>+'ENERO 24'!G322+'FEBRERO 24'!G322+'MARZO 24'!G322</f>
        <v>11636.689999999999</v>
      </c>
      <c r="H322" s="49">
        <f>+'ENERO 24'!H322+'FEBRERO 24'!H322+'MARZO 24'!H322</f>
        <v>4752.51</v>
      </c>
      <c r="I322" s="49">
        <f>+'ENERO 24'!I322+'FEBRERO 24'!I322+'MARZO 24'!I322</f>
        <v>10898.77</v>
      </c>
      <c r="J322" s="49">
        <f>+'ENERO 24'!J322+'FEBRERO 24'!J322+'MARZO 24'!J322</f>
        <v>1377.3899999999999</v>
      </c>
      <c r="K322" s="49">
        <f>+'ENERO 24'!K322+'FEBRERO 24'!K322+'MARZO 24'!K322</f>
        <v>763.25</v>
      </c>
      <c r="L322" s="49">
        <f>+'ENERO 24'!L322+'FEBRERO 24'!L322+'MARZO 24'!L322</f>
        <v>0</v>
      </c>
      <c r="M322" s="49">
        <f>+'ENERO 24'!M322+'FEBRERO 24'!M322+'MARZO 24'!M322</f>
        <v>0</v>
      </c>
      <c r="N322" s="49">
        <f>+'FEBRERO 24'!N322</f>
        <v>283.76</v>
      </c>
      <c r="O322" s="49">
        <f t="shared" si="4"/>
        <v>1017229.28</v>
      </c>
    </row>
    <row r="323" spans="1:15" x14ac:dyDescent="0.25">
      <c r="A323" s="5" t="s">
        <v>640</v>
      </c>
      <c r="B323" s="6" t="s">
        <v>641</v>
      </c>
      <c r="C323" s="49">
        <f>+'ENERO 24'!C323+'FEBRERO 24'!C323+'MARZO 24'!C323</f>
        <v>611910.93999999994</v>
      </c>
      <c r="D323" s="49">
        <f>+'ENERO 24'!D323+'FEBRERO 24'!D323+'MARZO 24'!D323</f>
        <v>213226.89</v>
      </c>
      <c r="E323" s="49">
        <f>+'ENERO 24'!E323+'FEBRERO 24'!E323+'MARZO 24'!E323</f>
        <v>8028.7999999999993</v>
      </c>
      <c r="F323" s="49">
        <f>+'ENERO 24'!F323+'FEBRERO 24'!F323+'MARZO 24'!F323</f>
        <v>28413.41</v>
      </c>
      <c r="G323" s="49">
        <f>+'ENERO 24'!G323+'FEBRERO 24'!G323+'MARZO 24'!G323</f>
        <v>13139.05</v>
      </c>
      <c r="H323" s="49">
        <f>+'ENERO 24'!H323+'FEBRERO 24'!H323+'MARZO 24'!H323</f>
        <v>3688.01</v>
      </c>
      <c r="I323" s="49">
        <f>+'ENERO 24'!I323+'FEBRERO 24'!I323+'MARZO 24'!I323</f>
        <v>8945.15</v>
      </c>
      <c r="J323" s="49">
        <f>+'ENERO 24'!J323+'FEBRERO 24'!J323+'MARZO 24'!J323</f>
        <v>1429.17</v>
      </c>
      <c r="K323" s="49">
        <f>+'ENERO 24'!K323+'FEBRERO 24'!K323+'MARZO 24'!K323</f>
        <v>473.86</v>
      </c>
      <c r="L323" s="49">
        <f>+'ENERO 24'!L323+'FEBRERO 24'!L323+'MARZO 24'!L323</f>
        <v>0</v>
      </c>
      <c r="M323" s="49">
        <f>+'ENERO 24'!M323+'FEBRERO 24'!M323+'MARZO 24'!M323</f>
        <v>0</v>
      </c>
      <c r="N323" s="49">
        <f>+'FEBRERO 24'!N323</f>
        <v>232.9</v>
      </c>
      <c r="O323" s="49">
        <f t="shared" si="4"/>
        <v>889488.18000000017</v>
      </c>
    </row>
    <row r="324" spans="1:15" x14ac:dyDescent="0.25">
      <c r="A324" s="5" t="s">
        <v>642</v>
      </c>
      <c r="B324" s="6" t="s">
        <v>643</v>
      </c>
      <c r="C324" s="49">
        <f>+'ENERO 24'!C324+'FEBRERO 24'!C324+'MARZO 24'!C324</f>
        <v>458491.93000000005</v>
      </c>
      <c r="D324" s="49">
        <f>+'ENERO 24'!D324+'FEBRERO 24'!D324+'MARZO 24'!D324</f>
        <v>226579.32</v>
      </c>
      <c r="E324" s="49">
        <f>+'ENERO 24'!E324+'FEBRERO 24'!E324+'MARZO 24'!E324</f>
        <v>6745.68</v>
      </c>
      <c r="F324" s="49">
        <f>+'ENERO 24'!F324+'FEBRERO 24'!F324+'MARZO 24'!F324</f>
        <v>22553.24</v>
      </c>
      <c r="G324" s="49">
        <f>+'ENERO 24'!G324+'FEBRERO 24'!G324+'MARZO 24'!G324</f>
        <v>4908.4399999999996</v>
      </c>
      <c r="H324" s="49">
        <f>+'ENERO 24'!H324+'FEBRERO 24'!H324+'MARZO 24'!H324</f>
        <v>2675.9</v>
      </c>
      <c r="I324" s="49">
        <f>+'ENERO 24'!I324+'FEBRERO 24'!I324+'MARZO 24'!I324</f>
        <v>4371.3100000000004</v>
      </c>
      <c r="J324" s="49">
        <f>+'ENERO 24'!J324+'FEBRERO 24'!J324+'MARZO 24'!J324</f>
        <v>1504.6200000000001</v>
      </c>
      <c r="K324" s="49">
        <f>+'ENERO 24'!K324+'FEBRERO 24'!K324+'MARZO 24'!K324</f>
        <v>294.78000000000003</v>
      </c>
      <c r="L324" s="49">
        <f>+'ENERO 24'!L324+'FEBRERO 24'!L324+'MARZO 24'!L324</f>
        <v>26129</v>
      </c>
      <c r="M324" s="49">
        <f>+'ENERO 24'!M324+'FEBRERO 24'!M324+'MARZO 24'!M324</f>
        <v>0</v>
      </c>
      <c r="N324" s="49">
        <f>+'FEBRERO 24'!N324</f>
        <v>113.81</v>
      </c>
      <c r="O324" s="49">
        <f t="shared" si="4"/>
        <v>754368.03000000014</v>
      </c>
    </row>
    <row r="325" spans="1:15" x14ac:dyDescent="0.25">
      <c r="A325" s="5" t="s">
        <v>644</v>
      </c>
      <c r="B325" s="6" t="s">
        <v>645</v>
      </c>
      <c r="C325" s="49">
        <f>+'ENERO 24'!C325+'FEBRERO 24'!C325+'MARZO 24'!C325</f>
        <v>542920.62</v>
      </c>
      <c r="D325" s="49">
        <f>+'ENERO 24'!D325+'FEBRERO 24'!D325+'MARZO 24'!D325</f>
        <v>227574.63999999998</v>
      </c>
      <c r="E325" s="49">
        <f>+'ENERO 24'!E325+'FEBRERO 24'!E325+'MARZO 24'!E325</f>
        <v>7050.69</v>
      </c>
      <c r="F325" s="49">
        <f>+'ENERO 24'!F325+'FEBRERO 24'!F325+'MARZO 24'!F325</f>
        <v>25012.940000000002</v>
      </c>
      <c r="G325" s="49">
        <f>+'ENERO 24'!G325+'FEBRERO 24'!G325+'MARZO 24'!G325</f>
        <v>8440.76</v>
      </c>
      <c r="H325" s="49">
        <f>+'ENERO 24'!H325+'FEBRERO 24'!H325+'MARZO 24'!H325</f>
        <v>3291.79</v>
      </c>
      <c r="I325" s="49">
        <f>+'ENERO 24'!I325+'FEBRERO 24'!I325+'MARZO 24'!I325</f>
        <v>6860.8099999999995</v>
      </c>
      <c r="J325" s="49">
        <f>+'ENERO 24'!J325+'FEBRERO 24'!J325+'MARZO 24'!J325</f>
        <v>1288.92</v>
      </c>
      <c r="K325" s="49">
        <f>+'ENERO 24'!K325+'FEBRERO 24'!K325+'MARZO 24'!K325</f>
        <v>429.83</v>
      </c>
      <c r="L325" s="49">
        <f>+'ENERO 24'!L325+'FEBRERO 24'!L325+'MARZO 24'!L325</f>
        <v>0</v>
      </c>
      <c r="M325" s="49">
        <f>+'ENERO 24'!M325+'FEBRERO 24'!M325+'MARZO 24'!M325</f>
        <v>0</v>
      </c>
      <c r="N325" s="49">
        <f>+'FEBRERO 24'!N325</f>
        <v>178.63</v>
      </c>
      <c r="O325" s="49">
        <f t="shared" si="4"/>
        <v>823049.63</v>
      </c>
    </row>
    <row r="326" spans="1:15" x14ac:dyDescent="0.25">
      <c r="A326" s="5" t="s">
        <v>646</v>
      </c>
      <c r="B326" s="6" t="s">
        <v>647</v>
      </c>
      <c r="C326" s="49">
        <f>+'ENERO 24'!C326+'FEBRERO 24'!C326+'MARZO 24'!C326</f>
        <v>29853542.490000002</v>
      </c>
      <c r="D326" s="49">
        <f>+'ENERO 24'!D326+'FEBRERO 24'!D326+'MARZO 24'!D326</f>
        <v>5073513.38</v>
      </c>
      <c r="E326" s="49">
        <f>+'ENERO 24'!E326+'FEBRERO 24'!E326+'MARZO 24'!E326</f>
        <v>263922.59999999998</v>
      </c>
      <c r="F326" s="49">
        <f>+'ENERO 24'!F326+'FEBRERO 24'!F326+'MARZO 24'!F326</f>
        <v>1105278.1300000001</v>
      </c>
      <c r="G326" s="49">
        <f>+'ENERO 24'!G326+'FEBRERO 24'!G326+'MARZO 24'!G326</f>
        <v>328311.7</v>
      </c>
      <c r="H326" s="49">
        <f>+'ENERO 24'!H326+'FEBRERO 24'!H326+'MARZO 24'!H326</f>
        <v>234654.6</v>
      </c>
      <c r="I326" s="49">
        <f>+'ENERO 24'!I326+'FEBRERO 24'!I326+'MARZO 24'!I326</f>
        <v>531994.75</v>
      </c>
      <c r="J326" s="49">
        <f>+'ENERO 24'!J326+'FEBRERO 24'!J326+'MARZO 24'!J326</f>
        <v>22542.09</v>
      </c>
      <c r="K326" s="49">
        <f>+'ENERO 24'!K326+'FEBRERO 24'!K326+'MARZO 24'!K326</f>
        <v>49195.55</v>
      </c>
      <c r="L326" s="49">
        <f>+'ENERO 24'!L326+'FEBRERO 24'!L326+'MARZO 24'!L326</f>
        <v>0</v>
      </c>
      <c r="M326" s="49">
        <f>+'ENERO 24'!M326+'FEBRERO 24'!M326+'MARZO 24'!M326</f>
        <v>0</v>
      </c>
      <c r="N326" s="49">
        <f>+'FEBRERO 24'!N326</f>
        <v>13851.22</v>
      </c>
      <c r="O326" s="49">
        <f t="shared" si="4"/>
        <v>37476806.510000013</v>
      </c>
    </row>
    <row r="327" spans="1:15" x14ac:dyDescent="0.25">
      <c r="A327" s="5" t="s">
        <v>648</v>
      </c>
      <c r="B327" s="6" t="s">
        <v>649</v>
      </c>
      <c r="C327" s="49">
        <f>+'ENERO 24'!C327+'FEBRERO 24'!C327+'MARZO 24'!C327</f>
        <v>314473.52</v>
      </c>
      <c r="D327" s="49">
        <f>+'ENERO 24'!D327+'FEBRERO 24'!D327+'MARZO 24'!D327</f>
        <v>74391</v>
      </c>
      <c r="E327" s="49">
        <f>+'ENERO 24'!E327+'FEBRERO 24'!E327+'MARZO 24'!E327</f>
        <v>4114.37</v>
      </c>
      <c r="F327" s="49">
        <f>+'ENERO 24'!F327+'FEBRERO 24'!F327+'MARZO 24'!F327</f>
        <v>14558.369999999999</v>
      </c>
      <c r="G327" s="49">
        <f>+'ENERO 24'!G327+'FEBRERO 24'!G327+'MARZO 24'!G327</f>
        <v>6557.94</v>
      </c>
      <c r="H327" s="49">
        <f>+'ENERO 24'!H327+'FEBRERO 24'!H327+'MARZO 24'!H327</f>
        <v>1934.1499999999999</v>
      </c>
      <c r="I327" s="49">
        <f>+'ENERO 24'!I327+'FEBRERO 24'!I327+'MARZO 24'!I327</f>
        <v>4720.05</v>
      </c>
      <c r="J327" s="49">
        <f>+'ENERO 24'!J327+'FEBRERO 24'!J327+'MARZO 24'!J327</f>
        <v>723</v>
      </c>
      <c r="K327" s="49">
        <f>+'ENERO 24'!K327+'FEBRERO 24'!K327+'MARZO 24'!K327</f>
        <v>260.04000000000002</v>
      </c>
      <c r="L327" s="49">
        <f>+'ENERO 24'!L327+'FEBRERO 24'!L327+'MARZO 24'!L327</f>
        <v>0</v>
      </c>
      <c r="M327" s="49">
        <f>+'ENERO 24'!M327+'FEBRERO 24'!M327+'MARZO 24'!M327</f>
        <v>0</v>
      </c>
      <c r="N327" s="49">
        <f>+'FEBRERO 24'!N327</f>
        <v>122.89</v>
      </c>
      <c r="O327" s="49">
        <f t="shared" si="4"/>
        <v>421855.33</v>
      </c>
    </row>
    <row r="328" spans="1:15" x14ac:dyDescent="0.25">
      <c r="A328" s="5" t="s">
        <v>650</v>
      </c>
      <c r="B328" s="6" t="s">
        <v>651</v>
      </c>
      <c r="C328" s="49">
        <f>+'ENERO 24'!C328+'FEBRERO 24'!C328+'MARZO 24'!C328</f>
        <v>268553.65000000002</v>
      </c>
      <c r="D328" s="49">
        <f>+'ENERO 24'!D328+'FEBRERO 24'!D328+'MARZO 24'!D328</f>
        <v>80634</v>
      </c>
      <c r="E328" s="49">
        <f>+'ENERO 24'!E328+'FEBRERO 24'!E328+'MARZO 24'!E328</f>
        <v>3816.42</v>
      </c>
      <c r="F328" s="49">
        <f>+'ENERO 24'!F328+'FEBRERO 24'!F328+'MARZO 24'!F328</f>
        <v>13079.64</v>
      </c>
      <c r="G328" s="49">
        <f>+'ENERO 24'!G328+'FEBRERO 24'!G328+'MARZO 24'!G328</f>
        <v>4706.25</v>
      </c>
      <c r="H328" s="49">
        <f>+'ENERO 24'!H328+'FEBRERO 24'!H328+'MARZO 24'!H328</f>
        <v>1561.5700000000002</v>
      </c>
      <c r="I328" s="49">
        <f>+'ENERO 24'!I328+'FEBRERO 24'!I328+'MARZO 24'!I328</f>
        <v>3325.58</v>
      </c>
      <c r="J328" s="49">
        <f>+'ENERO 24'!J328+'FEBRERO 24'!J328+'MARZO 24'!J328</f>
        <v>706.02</v>
      </c>
      <c r="K328" s="49">
        <f>+'ENERO 24'!K328+'FEBRERO 24'!K328+'MARZO 24'!K328</f>
        <v>176.17000000000002</v>
      </c>
      <c r="L328" s="49">
        <f>+'ENERO 24'!L328+'FEBRERO 24'!L328+'MARZO 24'!L328</f>
        <v>0</v>
      </c>
      <c r="M328" s="49">
        <f>+'ENERO 24'!M328+'FEBRERO 24'!M328+'MARZO 24'!M328</f>
        <v>0</v>
      </c>
      <c r="N328" s="49">
        <f>+'FEBRERO 24'!N328</f>
        <v>86.59</v>
      </c>
      <c r="O328" s="49">
        <f t="shared" si="4"/>
        <v>376645.89000000007</v>
      </c>
    </row>
    <row r="329" spans="1:15" x14ac:dyDescent="0.25">
      <c r="A329" s="5" t="s">
        <v>652</v>
      </c>
      <c r="B329" s="6" t="s">
        <v>653</v>
      </c>
      <c r="C329" s="49">
        <f>+'ENERO 24'!C329+'FEBRERO 24'!C329+'MARZO 24'!C329</f>
        <v>367774.28</v>
      </c>
      <c r="D329" s="49">
        <f>+'ENERO 24'!D329+'FEBRERO 24'!D329+'MARZO 24'!D329</f>
        <v>130058.98999999999</v>
      </c>
      <c r="E329" s="49">
        <f>+'ENERO 24'!E329+'FEBRERO 24'!E329+'MARZO 24'!E329</f>
        <v>5095.33</v>
      </c>
      <c r="F329" s="49">
        <f>+'ENERO 24'!F329+'FEBRERO 24'!F329+'MARZO 24'!F329</f>
        <v>17634.759999999998</v>
      </c>
      <c r="G329" s="49">
        <f>+'ENERO 24'!G329+'FEBRERO 24'!G329+'MARZO 24'!G329</f>
        <v>5023.3099999999995</v>
      </c>
      <c r="H329" s="49">
        <f>+'ENERO 24'!H329+'FEBRERO 24'!H329+'MARZO 24'!H329</f>
        <v>2120.69</v>
      </c>
      <c r="I329" s="49">
        <f>+'ENERO 24'!I329+'FEBRERO 24'!I329+'MARZO 24'!I329</f>
        <v>3936.8199999999997</v>
      </c>
      <c r="J329" s="49">
        <f>+'ENERO 24'!J329+'FEBRERO 24'!J329+'MARZO 24'!J329</f>
        <v>971.19</v>
      </c>
      <c r="K329" s="49">
        <f>+'ENERO 24'!K329+'FEBRERO 24'!K329+'MARZO 24'!K329</f>
        <v>236.75000000000003</v>
      </c>
      <c r="L329" s="49">
        <f>+'ENERO 24'!L329+'FEBRERO 24'!L329+'MARZO 24'!L329</f>
        <v>0</v>
      </c>
      <c r="M329" s="49">
        <f>+'ENERO 24'!M329+'FEBRERO 24'!M329+'MARZO 24'!M329</f>
        <v>0</v>
      </c>
      <c r="N329" s="49">
        <f>+'FEBRERO 24'!N329</f>
        <v>102.5</v>
      </c>
      <c r="O329" s="49">
        <f t="shared" si="4"/>
        <v>532954.61999999988</v>
      </c>
    </row>
    <row r="330" spans="1:15" x14ac:dyDescent="0.25">
      <c r="A330" s="5" t="s">
        <v>654</v>
      </c>
      <c r="B330" s="6" t="s">
        <v>655</v>
      </c>
      <c r="C330" s="49">
        <f>+'ENERO 24'!C330+'FEBRERO 24'!C330+'MARZO 24'!C330</f>
        <v>410737.02</v>
      </c>
      <c r="D330" s="49">
        <f>+'ENERO 24'!D330+'FEBRERO 24'!D330+'MARZO 24'!D330</f>
        <v>168258</v>
      </c>
      <c r="E330" s="49">
        <f>+'ENERO 24'!E330+'FEBRERO 24'!E330+'MARZO 24'!E330</f>
        <v>6283.29</v>
      </c>
      <c r="F330" s="49">
        <f>+'ENERO 24'!F330+'FEBRERO 24'!F330+'MARZO 24'!F330</f>
        <v>20949.25</v>
      </c>
      <c r="G330" s="49">
        <f>+'ENERO 24'!G330+'FEBRERO 24'!G330+'MARZO 24'!G330</f>
        <v>5428.18</v>
      </c>
      <c r="H330" s="49">
        <f>+'ENERO 24'!H330+'FEBRERO 24'!H330+'MARZO 24'!H330</f>
        <v>2240.04</v>
      </c>
      <c r="I330" s="49">
        <f>+'ENERO 24'!I330+'FEBRERO 24'!I330+'MARZO 24'!I330</f>
        <v>3702.4799999999996</v>
      </c>
      <c r="J330" s="49">
        <f>+'ENERO 24'!J330+'FEBRERO 24'!J330+'MARZO 24'!J330</f>
        <v>1231.8600000000001</v>
      </c>
      <c r="K330" s="49">
        <f>+'ENERO 24'!K330+'FEBRERO 24'!K330+'MARZO 24'!K330</f>
        <v>196.13</v>
      </c>
      <c r="L330" s="49">
        <f>+'ENERO 24'!L330+'FEBRERO 24'!L330+'MARZO 24'!L330</f>
        <v>0</v>
      </c>
      <c r="M330" s="49">
        <f>+'ENERO 24'!M330+'FEBRERO 24'!M330+'MARZO 24'!M330</f>
        <v>0</v>
      </c>
      <c r="N330" s="49">
        <f>+'FEBRERO 24'!N330</f>
        <v>96.4</v>
      </c>
      <c r="O330" s="49">
        <f t="shared" ref="O330:O393" si="5">SUM(C330:N330)</f>
        <v>619122.65000000014</v>
      </c>
    </row>
    <row r="331" spans="1:15" x14ac:dyDescent="0.25">
      <c r="A331" s="5" t="s">
        <v>656</v>
      </c>
      <c r="B331" s="6" t="s">
        <v>657</v>
      </c>
      <c r="C331" s="49">
        <f>+'ENERO 24'!C331+'FEBRERO 24'!C331+'MARZO 24'!C331</f>
        <v>682605.67999999993</v>
      </c>
      <c r="D331" s="49">
        <f>+'ENERO 24'!D331+'FEBRERO 24'!D331+'MARZO 24'!D331</f>
        <v>134812.20000000001</v>
      </c>
      <c r="E331" s="49">
        <f>+'ENERO 24'!E331+'FEBRERO 24'!E331+'MARZO 24'!E331</f>
        <v>8397.81</v>
      </c>
      <c r="F331" s="49">
        <f>+'ENERO 24'!F331+'FEBRERO 24'!F331+'MARZO 24'!F331</f>
        <v>30563.200000000004</v>
      </c>
      <c r="G331" s="49">
        <f>+'ENERO 24'!G331+'FEBRERO 24'!G331+'MARZO 24'!G331</f>
        <v>16162.149999999998</v>
      </c>
      <c r="H331" s="49">
        <f>+'ENERO 24'!H331+'FEBRERO 24'!H331+'MARZO 24'!H331</f>
        <v>4247.2700000000004</v>
      </c>
      <c r="I331" s="49">
        <f>+'ENERO 24'!I331+'FEBRERO 24'!I331+'MARZO 24'!I331</f>
        <v>11328.31</v>
      </c>
      <c r="J331" s="49">
        <f>+'ENERO 24'!J331+'FEBRERO 24'!J331+'MARZO 24'!J331</f>
        <v>1384.23</v>
      </c>
      <c r="K331" s="49">
        <f>+'ENERO 24'!K331+'FEBRERO 24'!K331+'MARZO 24'!K331</f>
        <v>600.41999999999996</v>
      </c>
      <c r="L331" s="49">
        <f>+'ENERO 24'!L331+'FEBRERO 24'!L331+'MARZO 24'!L331</f>
        <v>2748</v>
      </c>
      <c r="M331" s="49">
        <f>+'ENERO 24'!M331+'FEBRERO 24'!M331+'MARZO 24'!M331</f>
        <v>0</v>
      </c>
      <c r="N331" s="49">
        <f>+'FEBRERO 24'!N331</f>
        <v>294.95</v>
      </c>
      <c r="O331" s="49">
        <f t="shared" si="5"/>
        <v>893144.22</v>
      </c>
    </row>
    <row r="332" spans="1:15" x14ac:dyDescent="0.25">
      <c r="A332" s="5" t="s">
        <v>658</v>
      </c>
      <c r="B332" s="6" t="s">
        <v>659</v>
      </c>
      <c r="C332" s="49">
        <f>+'ENERO 24'!C332+'FEBRERO 24'!C332+'MARZO 24'!C332</f>
        <v>12830819.83</v>
      </c>
      <c r="D332" s="49">
        <f>+'ENERO 24'!D332+'FEBRERO 24'!D332+'MARZO 24'!D332</f>
        <v>3422137.84</v>
      </c>
      <c r="E332" s="49">
        <f>+'ENERO 24'!E332+'FEBRERO 24'!E332+'MARZO 24'!E332</f>
        <v>119307.67000000001</v>
      </c>
      <c r="F332" s="49">
        <f>+'ENERO 24'!F332+'FEBRERO 24'!F332+'MARZO 24'!F332</f>
        <v>490427.89999999997</v>
      </c>
      <c r="G332" s="49">
        <f>+'ENERO 24'!G332+'FEBRERO 24'!G332+'MARZO 24'!G332</f>
        <v>323078.32</v>
      </c>
      <c r="H332" s="49">
        <f>+'ENERO 24'!H332+'FEBRERO 24'!H332+'MARZO 24'!H332</f>
        <v>92980.43</v>
      </c>
      <c r="I332" s="49">
        <f>+'ENERO 24'!I332+'FEBRERO 24'!I332+'MARZO 24'!I332</f>
        <v>273130.14</v>
      </c>
      <c r="J332" s="49">
        <f>+'ENERO 24'!J332+'FEBRERO 24'!J332+'MARZO 24'!J332</f>
        <v>14079.24</v>
      </c>
      <c r="K332" s="49">
        <f>+'ENERO 24'!K332+'FEBRERO 24'!K332+'MARZO 24'!K332</f>
        <v>17722.66</v>
      </c>
      <c r="L332" s="49">
        <f>+'ENERO 24'!L332+'FEBRERO 24'!L332+'MARZO 24'!L332</f>
        <v>0</v>
      </c>
      <c r="M332" s="49">
        <f>+'ENERO 24'!M332+'FEBRERO 24'!M332+'MARZO 24'!M332</f>
        <v>0</v>
      </c>
      <c r="N332" s="49">
        <f>+'FEBRERO 24'!N332</f>
        <v>7111.32</v>
      </c>
      <c r="O332" s="49">
        <f t="shared" si="5"/>
        <v>17590795.349999998</v>
      </c>
    </row>
    <row r="333" spans="1:15" x14ac:dyDescent="0.25">
      <c r="A333" s="5" t="s">
        <v>660</v>
      </c>
      <c r="B333" s="6" t="s">
        <v>661</v>
      </c>
      <c r="C333" s="49">
        <f>+'ENERO 24'!C333+'FEBRERO 24'!C333+'MARZO 24'!C333</f>
        <v>2678989.92</v>
      </c>
      <c r="D333" s="49">
        <f>+'ENERO 24'!D333+'FEBRERO 24'!D333+'MARZO 24'!D333</f>
        <v>585955.07999999996</v>
      </c>
      <c r="E333" s="49">
        <f>+'ENERO 24'!E333+'FEBRERO 24'!E333+'MARZO 24'!E333</f>
        <v>28169.940000000002</v>
      </c>
      <c r="F333" s="49">
        <f>+'ENERO 24'!F333+'FEBRERO 24'!F333+'MARZO 24'!F333</f>
        <v>109702.09999999999</v>
      </c>
      <c r="G333" s="49">
        <f>+'ENERO 24'!G333+'FEBRERO 24'!G333+'MARZO 24'!G333</f>
        <v>81705.180000000008</v>
      </c>
      <c r="H333" s="49">
        <f>+'ENERO 24'!H333+'FEBRERO 24'!H333+'MARZO 24'!H333</f>
        <v>18394.8</v>
      </c>
      <c r="I333" s="49">
        <f>+'ENERO 24'!I333+'FEBRERO 24'!I333+'MARZO 24'!I333</f>
        <v>58062.32</v>
      </c>
      <c r="J333" s="49">
        <f>+'ENERO 24'!J333+'FEBRERO 24'!J333+'MARZO 24'!J333</f>
        <v>3828.81</v>
      </c>
      <c r="K333" s="49">
        <f>+'ENERO 24'!K333+'FEBRERO 24'!K333+'MARZO 24'!K333</f>
        <v>3207.64</v>
      </c>
      <c r="L333" s="49">
        <f>+'ENERO 24'!L333+'FEBRERO 24'!L333+'MARZO 24'!L333</f>
        <v>32054</v>
      </c>
      <c r="M333" s="49">
        <f>+'ENERO 24'!M333+'FEBRERO 24'!M333+'MARZO 24'!M333</f>
        <v>0</v>
      </c>
      <c r="N333" s="49">
        <f>+'FEBRERO 24'!N333</f>
        <v>1511.73</v>
      </c>
      <c r="O333" s="49">
        <f t="shared" si="5"/>
        <v>3601581.52</v>
      </c>
    </row>
    <row r="334" spans="1:15" x14ac:dyDescent="0.25">
      <c r="A334" s="5" t="s">
        <v>662</v>
      </c>
      <c r="B334" s="6" t="s">
        <v>663</v>
      </c>
      <c r="C334" s="49">
        <f>+'ENERO 24'!C334+'FEBRERO 24'!C334+'MARZO 24'!C334</f>
        <v>1375141.1099999999</v>
      </c>
      <c r="D334" s="49">
        <f>+'ENERO 24'!D334+'FEBRERO 24'!D334+'MARZO 24'!D334</f>
        <v>471997.94999999995</v>
      </c>
      <c r="E334" s="49">
        <f>+'ENERO 24'!E334+'FEBRERO 24'!E334+'MARZO 24'!E334</f>
        <v>16185.689999999999</v>
      </c>
      <c r="F334" s="49">
        <f>+'ENERO 24'!F334+'FEBRERO 24'!F334+'MARZO 24'!F334</f>
        <v>59931.77</v>
      </c>
      <c r="G334" s="49">
        <f>+'ENERO 24'!G334+'FEBRERO 24'!G334+'MARZO 24'!G334</f>
        <v>34521.53</v>
      </c>
      <c r="H334" s="49">
        <f>+'ENERO 24'!H334+'FEBRERO 24'!H334+'MARZO 24'!H334</f>
        <v>8734.9</v>
      </c>
      <c r="I334" s="49">
        <f>+'ENERO 24'!I334+'FEBRERO 24'!I334+'MARZO 24'!I334</f>
        <v>24122.84</v>
      </c>
      <c r="J334" s="49">
        <f>+'ENERO 24'!J334+'FEBRERO 24'!J334+'MARZO 24'!J334</f>
        <v>2694.84</v>
      </c>
      <c r="K334" s="49">
        <f>+'ENERO 24'!K334+'FEBRERO 24'!K334+'MARZO 24'!K334</f>
        <v>1300.8899999999999</v>
      </c>
      <c r="L334" s="49">
        <f>+'ENERO 24'!L334+'FEBRERO 24'!L334+'MARZO 24'!L334</f>
        <v>0</v>
      </c>
      <c r="M334" s="49">
        <f>+'ENERO 24'!M334+'FEBRERO 24'!M334+'MARZO 24'!M334</f>
        <v>0</v>
      </c>
      <c r="N334" s="49">
        <f>+'FEBRERO 24'!N334</f>
        <v>628.07000000000005</v>
      </c>
      <c r="O334" s="49">
        <f t="shared" si="5"/>
        <v>1995259.5899999999</v>
      </c>
    </row>
    <row r="335" spans="1:15" x14ac:dyDescent="0.25">
      <c r="A335" s="5" t="s">
        <v>664</v>
      </c>
      <c r="B335" s="6" t="s">
        <v>665</v>
      </c>
      <c r="C335" s="49">
        <f>+'ENERO 24'!C335+'FEBRERO 24'!C335+'MARZO 24'!C335</f>
        <v>7046963.0899999999</v>
      </c>
      <c r="D335" s="49">
        <f>+'ENERO 24'!D335+'FEBRERO 24'!D335+'MARZO 24'!D335</f>
        <v>2328197.21</v>
      </c>
      <c r="E335" s="49">
        <f>+'ENERO 24'!E335+'FEBRERO 24'!E335+'MARZO 24'!E335</f>
        <v>78346.239999999991</v>
      </c>
      <c r="F335" s="49">
        <f>+'ENERO 24'!F335+'FEBRERO 24'!F335+'MARZO 24'!F335</f>
        <v>297545.16000000003</v>
      </c>
      <c r="G335" s="49">
        <f>+'ENERO 24'!G335+'FEBRERO 24'!G335+'MARZO 24'!G335</f>
        <v>103317.15</v>
      </c>
      <c r="H335" s="49">
        <f>+'ENERO 24'!H335+'FEBRERO 24'!H335+'MARZO 24'!H335</f>
        <v>46895.23</v>
      </c>
      <c r="I335" s="49">
        <f>+'ENERO 24'!I335+'FEBRERO 24'!I335+'MARZO 24'!I335</f>
        <v>103925.69</v>
      </c>
      <c r="J335" s="49">
        <f>+'ENERO 24'!J335+'FEBRERO 24'!J335+'MARZO 24'!J335</f>
        <v>11598.72</v>
      </c>
      <c r="K335" s="49">
        <f>+'ENERO 24'!K335+'FEBRERO 24'!K335+'MARZO 24'!K335</f>
        <v>7695.84</v>
      </c>
      <c r="L335" s="49">
        <f>+'ENERO 24'!L335+'FEBRERO 24'!L335+'MARZO 24'!L335</f>
        <v>0</v>
      </c>
      <c r="M335" s="49">
        <f>+'ENERO 24'!M335+'FEBRERO 24'!M335+'MARZO 24'!M335</f>
        <v>0</v>
      </c>
      <c r="N335" s="49">
        <f>+'FEBRERO 24'!N335</f>
        <v>2705.85</v>
      </c>
      <c r="O335" s="49">
        <f t="shared" si="5"/>
        <v>10027190.180000002</v>
      </c>
    </row>
    <row r="336" spans="1:15" x14ac:dyDescent="0.25">
      <c r="A336" s="5" t="s">
        <v>666</v>
      </c>
      <c r="B336" s="6" t="s">
        <v>667</v>
      </c>
      <c r="C336" s="49">
        <f>+'ENERO 24'!C336+'FEBRERO 24'!C336+'MARZO 24'!C336</f>
        <v>448589.63</v>
      </c>
      <c r="D336" s="49">
        <f>+'ENERO 24'!D336+'FEBRERO 24'!D336+'MARZO 24'!D336</f>
        <v>123192</v>
      </c>
      <c r="E336" s="49">
        <f>+'ENERO 24'!E336+'FEBRERO 24'!E336+'MARZO 24'!E336</f>
        <v>6003.1200000000008</v>
      </c>
      <c r="F336" s="49">
        <f>+'ENERO 24'!F336+'FEBRERO 24'!F336+'MARZO 24'!F336</f>
        <v>21050.22</v>
      </c>
      <c r="G336" s="49">
        <f>+'ENERO 24'!G336+'FEBRERO 24'!G336+'MARZO 24'!G336</f>
        <v>9802.2800000000007</v>
      </c>
      <c r="H336" s="49">
        <f>+'ENERO 24'!H336+'FEBRERO 24'!H336+'MARZO 24'!H336</f>
        <v>2763.19</v>
      </c>
      <c r="I336" s="49">
        <f>+'ENERO 24'!I336+'FEBRERO 24'!I336+'MARZO 24'!I336</f>
        <v>6874.03</v>
      </c>
      <c r="J336" s="49">
        <f>+'ENERO 24'!J336+'FEBRERO 24'!J336+'MARZO 24'!J336</f>
        <v>1036.77</v>
      </c>
      <c r="K336" s="49">
        <f>+'ENERO 24'!K336+'FEBRERO 24'!K336+'MARZO 24'!K336</f>
        <v>370.23</v>
      </c>
      <c r="L336" s="49">
        <f>+'ENERO 24'!L336+'FEBRERO 24'!L336+'MARZO 24'!L336</f>
        <v>0</v>
      </c>
      <c r="M336" s="49">
        <f>+'ENERO 24'!M336+'FEBRERO 24'!M336+'MARZO 24'!M336</f>
        <v>0</v>
      </c>
      <c r="N336" s="49">
        <f>+'FEBRERO 24'!N336</f>
        <v>178.97</v>
      </c>
      <c r="O336" s="49">
        <f t="shared" si="5"/>
        <v>619860.43999999994</v>
      </c>
    </row>
    <row r="337" spans="1:15" x14ac:dyDescent="0.25">
      <c r="A337" s="5" t="s">
        <v>668</v>
      </c>
      <c r="B337" s="6" t="s">
        <v>669</v>
      </c>
      <c r="C337" s="49">
        <f>+'ENERO 24'!C337+'FEBRERO 24'!C337+'MARZO 24'!C337</f>
        <v>450068.28999999992</v>
      </c>
      <c r="D337" s="49">
        <f>+'ENERO 24'!D337+'FEBRERO 24'!D337+'MARZO 24'!D337</f>
        <v>123088.74</v>
      </c>
      <c r="E337" s="49">
        <f>+'ENERO 24'!E337+'FEBRERO 24'!E337+'MARZO 24'!E337</f>
        <v>6258.21</v>
      </c>
      <c r="F337" s="49">
        <f>+'ENERO 24'!F337+'FEBRERO 24'!F337+'MARZO 24'!F337</f>
        <v>21639.48</v>
      </c>
      <c r="G337" s="49">
        <f>+'ENERO 24'!G337+'FEBRERO 24'!G337+'MARZO 24'!G337</f>
        <v>7787.25</v>
      </c>
      <c r="H337" s="49">
        <f>+'ENERO 24'!H337+'FEBRERO 24'!H337+'MARZO 24'!H337</f>
        <v>2590.75</v>
      </c>
      <c r="I337" s="49">
        <f>+'ENERO 24'!I337+'FEBRERO 24'!I337+'MARZO 24'!I337</f>
        <v>5431.38</v>
      </c>
      <c r="J337" s="49">
        <f>+'ENERO 24'!J337+'FEBRERO 24'!J337+'MARZO 24'!J337</f>
        <v>1178.58</v>
      </c>
      <c r="K337" s="49">
        <f>+'ENERO 24'!K337+'FEBRERO 24'!K337+'MARZO 24'!K337</f>
        <v>287.74</v>
      </c>
      <c r="L337" s="49">
        <f>+'ENERO 24'!L337+'FEBRERO 24'!L337+'MARZO 24'!L337</f>
        <v>2735</v>
      </c>
      <c r="M337" s="49">
        <f>+'ENERO 24'!M337+'FEBRERO 24'!M337+'MARZO 24'!M337</f>
        <v>0</v>
      </c>
      <c r="N337" s="49">
        <f>+'FEBRERO 24'!N337</f>
        <v>141.41</v>
      </c>
      <c r="O337" s="49">
        <f t="shared" si="5"/>
        <v>621206.82999999984</v>
      </c>
    </row>
    <row r="338" spans="1:15" x14ac:dyDescent="0.25">
      <c r="A338" s="5" t="s">
        <v>670</v>
      </c>
      <c r="B338" s="6" t="s">
        <v>671</v>
      </c>
      <c r="C338" s="49">
        <f>+'ENERO 24'!C338+'FEBRERO 24'!C338+'MARZO 24'!C338</f>
        <v>1068108.43</v>
      </c>
      <c r="D338" s="49">
        <f>+'ENERO 24'!D338+'FEBRERO 24'!D338+'MARZO 24'!D338</f>
        <v>167538</v>
      </c>
      <c r="E338" s="49">
        <f>+'ENERO 24'!E338+'FEBRERO 24'!E338+'MARZO 24'!E338</f>
        <v>12684.14</v>
      </c>
      <c r="F338" s="49">
        <f>+'ENERO 24'!F338+'FEBRERO 24'!F338+'MARZO 24'!F338</f>
        <v>46733.700000000004</v>
      </c>
      <c r="G338" s="49">
        <f>+'ENERO 24'!G338+'FEBRERO 24'!G338+'MARZO 24'!G338</f>
        <v>28870.780000000002</v>
      </c>
      <c r="H338" s="49">
        <f>+'ENERO 24'!H338+'FEBRERO 24'!H338+'MARZO 24'!H338</f>
        <v>7002.9600000000009</v>
      </c>
      <c r="I338" s="49">
        <f>+'ENERO 24'!I338+'FEBRERO 24'!I338+'MARZO 24'!I338</f>
        <v>20469.489999999998</v>
      </c>
      <c r="J338" s="49">
        <f>+'ENERO 24'!J338+'FEBRERO 24'!J338+'MARZO 24'!J338</f>
        <v>1993.0500000000002</v>
      </c>
      <c r="K338" s="49">
        <f>+'ENERO 24'!K338+'FEBRERO 24'!K338+'MARZO 24'!K338</f>
        <v>1100.8400000000001</v>
      </c>
      <c r="L338" s="49">
        <f>+'ENERO 24'!L338+'FEBRERO 24'!L338+'MARZO 24'!L338</f>
        <v>0</v>
      </c>
      <c r="M338" s="49">
        <f>+'ENERO 24'!M338+'FEBRERO 24'!M338+'MARZO 24'!M338</f>
        <v>0</v>
      </c>
      <c r="N338" s="49">
        <f>+'FEBRERO 24'!N338</f>
        <v>532.95000000000005</v>
      </c>
      <c r="O338" s="49">
        <f t="shared" si="5"/>
        <v>1355034.3399999999</v>
      </c>
    </row>
    <row r="339" spans="1:15" x14ac:dyDescent="0.25">
      <c r="A339" s="5" t="s">
        <v>672</v>
      </c>
      <c r="B339" s="6" t="s">
        <v>673</v>
      </c>
      <c r="C339" s="49">
        <f>+'ENERO 24'!C339+'FEBRERO 24'!C339+'MARZO 24'!C339</f>
        <v>548557.42000000004</v>
      </c>
      <c r="D339" s="49">
        <f>+'ENERO 24'!D339+'FEBRERO 24'!D339+'MARZO 24'!D339</f>
        <v>210181.78</v>
      </c>
      <c r="E339" s="49">
        <f>+'ENERO 24'!E339+'FEBRERO 24'!E339+'MARZO 24'!E339</f>
        <v>6809.5199999999995</v>
      </c>
      <c r="F339" s="49">
        <f>+'ENERO 24'!F339+'FEBRERO 24'!F339+'MARZO 24'!F339</f>
        <v>24771</v>
      </c>
      <c r="G339" s="49">
        <f>+'ENERO 24'!G339+'FEBRERO 24'!G339+'MARZO 24'!G339</f>
        <v>6610.55</v>
      </c>
      <c r="H339" s="49">
        <f>+'ENERO 24'!H339+'FEBRERO 24'!H339+'MARZO 24'!H339</f>
        <v>3222.3999999999996</v>
      </c>
      <c r="I339" s="49">
        <f>+'ENERO 24'!I339+'FEBRERO 24'!I339+'MARZO 24'!I339</f>
        <v>5880.59</v>
      </c>
      <c r="J339" s="49">
        <f>+'ENERO 24'!J339+'FEBRERO 24'!J339+'MARZO 24'!J339</f>
        <v>1178.73</v>
      </c>
      <c r="K339" s="49">
        <f>+'ENERO 24'!K339+'FEBRERO 24'!K339+'MARZO 24'!K339</f>
        <v>400.15999999999997</v>
      </c>
      <c r="L339" s="49">
        <f>+'ENERO 24'!L339+'FEBRERO 24'!L339+'MARZO 24'!L339</f>
        <v>0</v>
      </c>
      <c r="M339" s="49">
        <f>+'ENERO 24'!M339+'FEBRERO 24'!M339+'MARZO 24'!M339</f>
        <v>0</v>
      </c>
      <c r="N339" s="49">
        <f>+'FEBRERO 24'!N339</f>
        <v>153.11000000000001</v>
      </c>
      <c r="O339" s="49">
        <f t="shared" si="5"/>
        <v>807765.26000000013</v>
      </c>
    </row>
    <row r="340" spans="1:15" x14ac:dyDescent="0.25">
      <c r="A340" s="5" t="s">
        <v>674</v>
      </c>
      <c r="B340" s="6" t="s">
        <v>675</v>
      </c>
      <c r="C340" s="49">
        <f>+'ENERO 24'!C340+'FEBRERO 24'!C340+'MARZO 24'!C340</f>
        <v>212830.71</v>
      </c>
      <c r="D340" s="49">
        <f>+'ENERO 24'!D340+'FEBRERO 24'!D340+'MARZO 24'!D340</f>
        <v>110242.72</v>
      </c>
      <c r="E340" s="49">
        <f>+'ENERO 24'!E340+'FEBRERO 24'!E340+'MARZO 24'!E340</f>
        <v>3168.88</v>
      </c>
      <c r="F340" s="49">
        <f>+'ENERO 24'!F340+'FEBRERO 24'!F340+'MARZO 24'!F340</f>
        <v>10663.69</v>
      </c>
      <c r="G340" s="49">
        <f>+'ENERO 24'!G340+'FEBRERO 24'!G340+'MARZO 24'!G340</f>
        <v>2470.7600000000002</v>
      </c>
      <c r="H340" s="49">
        <f>+'ENERO 24'!H340+'FEBRERO 24'!H340+'MARZO 24'!H340</f>
        <v>1198.33</v>
      </c>
      <c r="I340" s="49">
        <f>+'ENERO 24'!I340+'FEBRERO 24'!I340+'MARZO 24'!I340</f>
        <v>1973.1599999999999</v>
      </c>
      <c r="J340" s="49">
        <f>+'ENERO 24'!J340+'FEBRERO 24'!J340+'MARZO 24'!J340</f>
        <v>608.91</v>
      </c>
      <c r="K340" s="49">
        <f>+'ENERO 24'!K340+'FEBRERO 24'!K340+'MARZO 24'!K340</f>
        <v>119.78999999999999</v>
      </c>
      <c r="L340" s="49">
        <f>+'ENERO 24'!L340+'FEBRERO 24'!L340+'MARZO 24'!L340</f>
        <v>4680</v>
      </c>
      <c r="M340" s="49">
        <f>+'ENERO 24'!M340+'FEBRERO 24'!M340+'MARZO 24'!M340</f>
        <v>0</v>
      </c>
      <c r="N340" s="49">
        <f>+'FEBRERO 24'!N340</f>
        <v>51.37</v>
      </c>
      <c r="O340" s="49">
        <f t="shared" si="5"/>
        <v>348008.31999999995</v>
      </c>
    </row>
    <row r="341" spans="1:15" x14ac:dyDescent="0.25">
      <c r="A341" s="5" t="s">
        <v>676</v>
      </c>
      <c r="B341" s="6" t="s">
        <v>677</v>
      </c>
      <c r="C341" s="49">
        <f>+'ENERO 24'!C341+'FEBRERO 24'!C341+'MARZO 24'!C341</f>
        <v>1135439.8800000001</v>
      </c>
      <c r="D341" s="49">
        <f>+'ENERO 24'!D341+'FEBRERO 24'!D341+'MARZO 24'!D341</f>
        <v>148787.51999999999</v>
      </c>
      <c r="E341" s="49">
        <f>+'ENERO 24'!E341+'FEBRERO 24'!E341+'MARZO 24'!E341</f>
        <v>11745.52</v>
      </c>
      <c r="F341" s="49">
        <f>+'ENERO 24'!F341+'FEBRERO 24'!F341+'MARZO 24'!F341</f>
        <v>45730.049999999996</v>
      </c>
      <c r="G341" s="49">
        <f>+'ENERO 24'!G341+'FEBRERO 24'!G341+'MARZO 24'!G341</f>
        <v>21737.58</v>
      </c>
      <c r="H341" s="49">
        <f>+'ENERO 24'!H341+'FEBRERO 24'!H341+'MARZO 24'!H341</f>
        <v>8224.23</v>
      </c>
      <c r="I341" s="49">
        <f>+'ENERO 24'!I341+'FEBRERO 24'!I341+'MARZO 24'!I341</f>
        <v>21333.82</v>
      </c>
      <c r="J341" s="49">
        <f>+'ENERO 24'!J341+'FEBRERO 24'!J341+'MARZO 24'!J341</f>
        <v>1659.4499999999998</v>
      </c>
      <c r="K341" s="49">
        <f>+'ENERO 24'!K341+'FEBRERO 24'!K341+'MARZO 24'!K341</f>
        <v>1541.0500000000002</v>
      </c>
      <c r="L341" s="49">
        <f>+'ENERO 24'!L341+'FEBRERO 24'!L341+'MARZO 24'!L341</f>
        <v>29588</v>
      </c>
      <c r="M341" s="49">
        <f>+'ENERO 24'!M341+'FEBRERO 24'!M341+'MARZO 24'!M341</f>
        <v>0</v>
      </c>
      <c r="N341" s="49">
        <f>+'FEBRERO 24'!N341</f>
        <v>555.46</v>
      </c>
      <c r="O341" s="49">
        <f t="shared" si="5"/>
        <v>1426342.5600000003</v>
      </c>
    </row>
    <row r="342" spans="1:15" ht="25.5" x14ac:dyDescent="0.25">
      <c r="A342" s="5" t="s">
        <v>678</v>
      </c>
      <c r="B342" s="6" t="s">
        <v>679</v>
      </c>
      <c r="C342" s="49">
        <f>+'ENERO 24'!C342+'FEBRERO 24'!C342+'MARZO 24'!C342</f>
        <v>12759028.390000001</v>
      </c>
      <c r="D342" s="49">
        <f>+'ENERO 24'!D342+'FEBRERO 24'!D342+'MARZO 24'!D342</f>
        <v>4021391.2199999997</v>
      </c>
      <c r="E342" s="49">
        <f>+'ENERO 24'!E342+'FEBRERO 24'!E342+'MARZO 24'!E342</f>
        <v>124725.82999999999</v>
      </c>
      <c r="F342" s="49">
        <f>+'ENERO 24'!F342+'FEBRERO 24'!F342+'MARZO 24'!F342</f>
        <v>501480.83000000007</v>
      </c>
      <c r="G342" s="49">
        <f>+'ENERO 24'!G342+'FEBRERO 24'!G342+'MARZO 24'!G342</f>
        <v>337356.46</v>
      </c>
      <c r="H342" s="49">
        <f>+'ENERO 24'!H342+'FEBRERO 24'!H342+'MARZO 24'!H342</f>
        <v>94426.739999999991</v>
      </c>
      <c r="I342" s="49">
        <f>+'ENERO 24'!I342+'FEBRERO 24'!I342+'MARZO 24'!I342</f>
        <v>285009.76</v>
      </c>
      <c r="J342" s="49">
        <f>+'ENERO 24'!J342+'FEBRERO 24'!J342+'MARZO 24'!J342</f>
        <v>13263.300000000001</v>
      </c>
      <c r="K342" s="49">
        <f>+'ENERO 24'!K342+'FEBRERO 24'!K342+'MARZO 24'!K342</f>
        <v>18413.510000000002</v>
      </c>
      <c r="L342" s="49">
        <f>+'ENERO 24'!L342+'FEBRERO 24'!L342+'MARZO 24'!L342</f>
        <v>0</v>
      </c>
      <c r="M342" s="49">
        <f>+'ENERO 24'!M342+'FEBRERO 24'!M342+'MARZO 24'!M342</f>
        <v>0</v>
      </c>
      <c r="N342" s="49">
        <f>+'FEBRERO 24'!N342</f>
        <v>7420.62</v>
      </c>
      <c r="O342" s="49">
        <f t="shared" si="5"/>
        <v>18162516.66</v>
      </c>
    </row>
    <row r="343" spans="1:15" x14ac:dyDescent="0.25">
      <c r="A343" s="5" t="s">
        <v>680</v>
      </c>
      <c r="B343" s="6" t="s">
        <v>681</v>
      </c>
      <c r="C343" s="49">
        <f>+'ENERO 24'!C343+'FEBRERO 24'!C343+'MARZO 24'!C343</f>
        <v>415169.1</v>
      </c>
      <c r="D343" s="49">
        <f>+'ENERO 24'!D343+'FEBRERO 24'!D343+'MARZO 24'!D343</f>
        <v>151572.59999999998</v>
      </c>
      <c r="E343" s="49">
        <f>+'ENERO 24'!E343+'FEBRERO 24'!E343+'MARZO 24'!E343</f>
        <v>6212.3600000000006</v>
      </c>
      <c r="F343" s="49">
        <f>+'ENERO 24'!F343+'FEBRERO 24'!F343+'MARZO 24'!F343</f>
        <v>20886.189999999999</v>
      </c>
      <c r="G343" s="49">
        <f>+'ENERO 24'!G343+'FEBRERO 24'!G343+'MARZO 24'!G343</f>
        <v>5823.03</v>
      </c>
      <c r="H343" s="49">
        <f>+'ENERO 24'!H343+'FEBRERO 24'!H343+'MARZO 24'!H343</f>
        <v>2302.13</v>
      </c>
      <c r="I343" s="49">
        <f>+'ENERO 24'!I343+'FEBRERO 24'!I343+'MARZO 24'!I343</f>
        <v>4093.96</v>
      </c>
      <c r="J343" s="49">
        <f>+'ENERO 24'!J343+'FEBRERO 24'!J343+'MARZO 24'!J343</f>
        <v>1199.9100000000001</v>
      </c>
      <c r="K343" s="49">
        <f>+'ENERO 24'!K343+'FEBRERO 24'!K343+'MARZO 24'!K343</f>
        <v>217.58</v>
      </c>
      <c r="L343" s="49">
        <f>+'ENERO 24'!L343+'FEBRERO 24'!L343+'MARZO 24'!L343</f>
        <v>0</v>
      </c>
      <c r="M343" s="49">
        <f>+'ENERO 24'!M343+'FEBRERO 24'!M343+'MARZO 24'!M343</f>
        <v>0</v>
      </c>
      <c r="N343" s="49">
        <f>+'FEBRERO 24'!N343</f>
        <v>106.59</v>
      </c>
      <c r="O343" s="49">
        <f t="shared" si="5"/>
        <v>607583.44999999984</v>
      </c>
    </row>
    <row r="344" spans="1:15" x14ac:dyDescent="0.25">
      <c r="A344" s="5" t="s">
        <v>682</v>
      </c>
      <c r="B344" s="6" t="s">
        <v>683</v>
      </c>
      <c r="C344" s="49">
        <f>+'ENERO 24'!C344+'FEBRERO 24'!C344+'MARZO 24'!C344</f>
        <v>1227093.42</v>
      </c>
      <c r="D344" s="49">
        <f>+'ENERO 24'!D344+'FEBRERO 24'!D344+'MARZO 24'!D344</f>
        <v>327226.67</v>
      </c>
      <c r="E344" s="49">
        <f>+'ENERO 24'!E344+'FEBRERO 24'!E344+'MARZO 24'!E344</f>
        <v>13600.78</v>
      </c>
      <c r="F344" s="49">
        <f>+'ENERO 24'!F344+'FEBRERO 24'!F344+'MARZO 24'!F344</f>
        <v>51564.62000000001</v>
      </c>
      <c r="G344" s="49">
        <f>+'ENERO 24'!G344+'FEBRERO 24'!G344+'MARZO 24'!G344</f>
        <v>11331.11</v>
      </c>
      <c r="H344" s="49">
        <f>+'ENERO 24'!H344+'FEBRERO 24'!H344+'MARZO 24'!H344</f>
        <v>8576.02</v>
      </c>
      <c r="I344" s="49">
        <f>+'ENERO 24'!I344+'FEBRERO 24'!I344+'MARZO 24'!I344</f>
        <v>16821.34</v>
      </c>
      <c r="J344" s="49">
        <f>+'ENERO 24'!J344+'FEBRERO 24'!J344+'MARZO 24'!J344</f>
        <v>1868.34</v>
      </c>
      <c r="K344" s="49">
        <f>+'ENERO 24'!K344+'FEBRERO 24'!K344+'MARZO 24'!K344</f>
        <v>1514.61</v>
      </c>
      <c r="L344" s="49">
        <f>+'ENERO 24'!L344+'FEBRERO 24'!L344+'MARZO 24'!L344</f>
        <v>21554</v>
      </c>
      <c r="M344" s="49">
        <f>+'ENERO 24'!M344+'FEBRERO 24'!M344+'MARZO 24'!M344</f>
        <v>0</v>
      </c>
      <c r="N344" s="49">
        <f>+'FEBRERO 24'!N344</f>
        <v>437.97</v>
      </c>
      <c r="O344" s="49">
        <f t="shared" si="5"/>
        <v>1681588.8800000004</v>
      </c>
    </row>
    <row r="345" spans="1:15" x14ac:dyDescent="0.25">
      <c r="A345" s="5" t="s">
        <v>684</v>
      </c>
      <c r="B345" s="6" t="s">
        <v>685</v>
      </c>
      <c r="C345" s="49">
        <f>+'ENERO 24'!C345+'FEBRERO 24'!C345+'MARZO 24'!C345</f>
        <v>1679817.0799999998</v>
      </c>
      <c r="D345" s="49">
        <f>+'ENERO 24'!D345+'FEBRERO 24'!D345+'MARZO 24'!D345</f>
        <v>305532.21000000002</v>
      </c>
      <c r="E345" s="49">
        <f>+'ENERO 24'!E345+'FEBRERO 24'!E345+'MARZO 24'!E345</f>
        <v>17998.810000000001</v>
      </c>
      <c r="F345" s="49">
        <f>+'ENERO 24'!F345+'FEBRERO 24'!F345+'MARZO 24'!F345</f>
        <v>69580.31</v>
      </c>
      <c r="G345" s="49">
        <f>+'ENERO 24'!G345+'FEBRERO 24'!G345+'MARZO 24'!G345</f>
        <v>38832.369999999995</v>
      </c>
      <c r="H345" s="49">
        <f>+'ENERO 24'!H345+'FEBRERO 24'!H345+'MARZO 24'!H345</f>
        <v>11282.9</v>
      </c>
      <c r="I345" s="49">
        <f>+'ENERO 24'!I345+'FEBRERO 24'!I345+'MARZO 24'!I345</f>
        <v>30463.739999999998</v>
      </c>
      <c r="J345" s="49">
        <f>+'ENERO 24'!J345+'FEBRERO 24'!J345+'MARZO 24'!J345</f>
        <v>2532.66</v>
      </c>
      <c r="K345" s="49">
        <f>+'ENERO 24'!K345+'FEBRERO 24'!K345+'MARZO 24'!K345</f>
        <v>1897.01</v>
      </c>
      <c r="L345" s="49">
        <f>+'ENERO 24'!L345+'FEBRERO 24'!L345+'MARZO 24'!L345</f>
        <v>22058</v>
      </c>
      <c r="M345" s="49">
        <f>+'ENERO 24'!M345+'FEBRERO 24'!M345+'MARZO 24'!M345</f>
        <v>0</v>
      </c>
      <c r="N345" s="49">
        <f>+'FEBRERO 24'!N345</f>
        <v>793.17</v>
      </c>
      <c r="O345" s="49">
        <f t="shared" si="5"/>
        <v>2180788.2599999998</v>
      </c>
    </row>
    <row r="346" spans="1:15" x14ac:dyDescent="0.25">
      <c r="A346" s="5" t="s">
        <v>686</v>
      </c>
      <c r="B346" s="6" t="s">
        <v>687</v>
      </c>
      <c r="C346" s="49">
        <f>+'ENERO 24'!C346+'FEBRERO 24'!C346+'MARZO 24'!C346</f>
        <v>3689591.8100000005</v>
      </c>
      <c r="D346" s="49">
        <f>+'ENERO 24'!D346+'FEBRERO 24'!D346+'MARZO 24'!D346</f>
        <v>1723664.04</v>
      </c>
      <c r="E346" s="49">
        <f>+'ENERO 24'!E346+'FEBRERO 24'!E346+'MARZO 24'!E346</f>
        <v>34288.99</v>
      </c>
      <c r="F346" s="49">
        <f>+'ENERO 24'!F346+'FEBRERO 24'!F346+'MARZO 24'!F346</f>
        <v>141517.84</v>
      </c>
      <c r="G346" s="49">
        <f>+'ENERO 24'!G346+'FEBRERO 24'!G346+'MARZO 24'!G346</f>
        <v>67673.429999999993</v>
      </c>
      <c r="H346" s="49">
        <f>+'ENERO 24'!H346+'FEBRERO 24'!H346+'MARZO 24'!H346</f>
        <v>27737.48</v>
      </c>
      <c r="I346" s="49">
        <f>+'ENERO 24'!I346+'FEBRERO 24'!I346+'MARZO 24'!I346</f>
        <v>72845.67</v>
      </c>
      <c r="J346" s="49">
        <f>+'ENERO 24'!J346+'FEBRERO 24'!J346+'MARZO 24'!J346</f>
        <v>3062.55</v>
      </c>
      <c r="K346" s="49">
        <f>+'ENERO 24'!K346+'FEBRERO 24'!K346+'MARZO 24'!K346</f>
        <v>5556.97</v>
      </c>
      <c r="L346" s="49">
        <f>+'ENERO 24'!L346+'FEBRERO 24'!L346+'MARZO 24'!L346</f>
        <v>0</v>
      </c>
      <c r="M346" s="49">
        <f>+'ENERO 24'!M346+'FEBRERO 24'!M346+'MARZO 24'!M346</f>
        <v>0</v>
      </c>
      <c r="N346" s="49">
        <f>+'FEBRERO 24'!N346</f>
        <v>1896.64</v>
      </c>
      <c r="O346" s="49">
        <f t="shared" si="5"/>
        <v>5767835.4199999999</v>
      </c>
    </row>
    <row r="347" spans="1:15" ht="25.5" x14ac:dyDescent="0.25">
      <c r="A347" s="5" t="s">
        <v>688</v>
      </c>
      <c r="B347" s="6" t="s">
        <v>689</v>
      </c>
      <c r="C347" s="49">
        <f>+'ENERO 24'!C347+'FEBRERO 24'!C347+'MARZO 24'!C347</f>
        <v>1598486.0499999998</v>
      </c>
      <c r="D347" s="49">
        <f>+'ENERO 24'!D347+'FEBRERO 24'!D347+'MARZO 24'!D347</f>
        <v>587125.22</v>
      </c>
      <c r="E347" s="49">
        <f>+'ENERO 24'!E347+'FEBRERO 24'!E347+'MARZO 24'!E347</f>
        <v>13500.400000000001</v>
      </c>
      <c r="F347" s="49">
        <f>+'ENERO 24'!F347+'FEBRERO 24'!F347+'MARZO 24'!F347</f>
        <v>57634.44</v>
      </c>
      <c r="G347" s="49">
        <f>+'ENERO 24'!G347+'FEBRERO 24'!G347+'MARZO 24'!G347</f>
        <v>28627.5</v>
      </c>
      <c r="H347" s="49">
        <f>+'ENERO 24'!H347+'FEBRERO 24'!H347+'MARZO 24'!H347</f>
        <v>9875.25</v>
      </c>
      <c r="I347" s="49">
        <f>+'ENERO 24'!I347+'FEBRERO 24'!I347+'MARZO 24'!I347</f>
        <v>23433.079999999998</v>
      </c>
      <c r="J347" s="49">
        <f>+'ENERO 24'!J347+'FEBRERO 24'!J347+'MARZO 24'!J347</f>
        <v>2724.36</v>
      </c>
      <c r="K347" s="49">
        <f>+'ENERO 24'!K347+'FEBRERO 24'!K347+'MARZO 24'!K347</f>
        <v>1448.19</v>
      </c>
      <c r="L347" s="49">
        <f>+'ENERO 24'!L347+'FEBRERO 24'!L347+'MARZO 24'!L347</f>
        <v>0</v>
      </c>
      <c r="M347" s="49">
        <f>+'ENERO 24'!M347+'FEBRERO 24'!M347+'MARZO 24'!M347</f>
        <v>0</v>
      </c>
      <c r="N347" s="49">
        <f>+'FEBRERO 24'!N347</f>
        <v>610.11</v>
      </c>
      <c r="O347" s="49">
        <f t="shared" si="5"/>
        <v>2323464.5999999992</v>
      </c>
    </row>
    <row r="348" spans="1:15" ht="25.5" x14ac:dyDescent="0.25">
      <c r="A348" s="5" t="s">
        <v>690</v>
      </c>
      <c r="B348" s="6" t="s">
        <v>691</v>
      </c>
      <c r="C348" s="49">
        <f>+'ENERO 24'!C348+'FEBRERO 24'!C348+'MARZO 24'!C348</f>
        <v>551628.5</v>
      </c>
      <c r="D348" s="49">
        <f>+'ENERO 24'!D348+'FEBRERO 24'!D348+'MARZO 24'!D348</f>
        <v>113294.40000000001</v>
      </c>
      <c r="E348" s="49">
        <f>+'ENERO 24'!E348+'FEBRERO 24'!E348+'MARZO 24'!E348</f>
        <v>7320.7800000000007</v>
      </c>
      <c r="F348" s="49">
        <f>+'ENERO 24'!F348+'FEBRERO 24'!F348+'MARZO 24'!F348</f>
        <v>25755.87</v>
      </c>
      <c r="G348" s="49">
        <f>+'ENERO 24'!G348+'FEBRERO 24'!G348+'MARZO 24'!G348</f>
        <v>11673.36</v>
      </c>
      <c r="H348" s="49">
        <f>+'ENERO 24'!H348+'FEBRERO 24'!H348+'MARZO 24'!H348</f>
        <v>3353.2000000000003</v>
      </c>
      <c r="I348" s="49">
        <f>+'ENERO 24'!I348+'FEBRERO 24'!I348+'MARZO 24'!I348</f>
        <v>8235.94</v>
      </c>
      <c r="J348" s="49">
        <f>+'ENERO 24'!J348+'FEBRERO 24'!J348+'MARZO 24'!J348</f>
        <v>1309.1999999999998</v>
      </c>
      <c r="K348" s="49">
        <f>+'ENERO 24'!K348+'FEBRERO 24'!K348+'MARZO 24'!K348</f>
        <v>436.78</v>
      </c>
      <c r="L348" s="49">
        <f>+'ENERO 24'!L348+'FEBRERO 24'!L348+'MARZO 24'!L348</f>
        <v>0</v>
      </c>
      <c r="M348" s="49">
        <f>+'ENERO 24'!M348+'FEBRERO 24'!M348+'MARZO 24'!M348</f>
        <v>0</v>
      </c>
      <c r="N348" s="49">
        <f>+'FEBRERO 24'!N348</f>
        <v>214.43</v>
      </c>
      <c r="O348" s="49">
        <f t="shared" si="5"/>
        <v>723222.46</v>
      </c>
    </row>
    <row r="349" spans="1:15" x14ac:dyDescent="0.25">
      <c r="A349" s="5" t="s">
        <v>692</v>
      </c>
      <c r="B349" s="6" t="s">
        <v>693</v>
      </c>
      <c r="C349" s="49">
        <f>+'ENERO 24'!C349+'FEBRERO 24'!C349+'MARZO 24'!C349</f>
        <v>351901.44</v>
      </c>
      <c r="D349" s="49">
        <f>+'ENERO 24'!D349+'FEBRERO 24'!D349+'MARZO 24'!D349</f>
        <v>127444.57</v>
      </c>
      <c r="E349" s="49">
        <f>+'ENERO 24'!E349+'FEBRERO 24'!E349+'MARZO 24'!E349</f>
        <v>4676.2700000000004</v>
      </c>
      <c r="F349" s="49">
        <f>+'ENERO 24'!F349+'FEBRERO 24'!F349+'MARZO 24'!F349</f>
        <v>16304.62</v>
      </c>
      <c r="G349" s="49">
        <f>+'ENERO 24'!G349+'FEBRERO 24'!G349+'MARZO 24'!G349</f>
        <v>1604.4300000000003</v>
      </c>
      <c r="H349" s="49">
        <f>+'ENERO 24'!H349+'FEBRERO 24'!H349+'MARZO 24'!H349</f>
        <v>2125.16</v>
      </c>
      <c r="I349" s="49">
        <f>+'ENERO 24'!I349+'FEBRERO 24'!I349+'MARZO 24'!I349</f>
        <v>2829.79</v>
      </c>
      <c r="J349" s="49">
        <f>+'ENERO 24'!J349+'FEBRERO 24'!J349+'MARZO 24'!J349</f>
        <v>997.19999999999993</v>
      </c>
      <c r="K349" s="49">
        <f>+'ENERO 24'!K349+'FEBRERO 24'!K349+'MARZO 24'!K349</f>
        <v>269.60000000000002</v>
      </c>
      <c r="L349" s="49">
        <f>+'ENERO 24'!L349+'FEBRERO 24'!L349+'MARZO 24'!L349</f>
        <v>8148</v>
      </c>
      <c r="M349" s="49">
        <f>+'ENERO 24'!M349+'FEBRERO 24'!M349+'MARZO 24'!M349</f>
        <v>0</v>
      </c>
      <c r="N349" s="49">
        <f>+'FEBRERO 24'!N349</f>
        <v>73.680000000000007</v>
      </c>
      <c r="O349" s="49">
        <f t="shared" si="5"/>
        <v>516374.75999999995</v>
      </c>
    </row>
    <row r="350" spans="1:15" x14ac:dyDescent="0.25">
      <c r="A350" s="5" t="s">
        <v>694</v>
      </c>
      <c r="B350" s="6" t="s">
        <v>695</v>
      </c>
      <c r="C350" s="49">
        <f>+'ENERO 24'!C350+'FEBRERO 24'!C350+'MARZO 24'!C350</f>
        <v>1935858.21</v>
      </c>
      <c r="D350" s="49">
        <f>+'ENERO 24'!D350+'FEBRERO 24'!D350+'MARZO 24'!D350</f>
        <v>529452.41</v>
      </c>
      <c r="E350" s="49">
        <f>+'ENERO 24'!E350+'FEBRERO 24'!E350+'MARZO 24'!E350</f>
        <v>17217.120000000003</v>
      </c>
      <c r="F350" s="49">
        <f>+'ENERO 24'!F350+'FEBRERO 24'!F350+'MARZO 24'!F350</f>
        <v>73825.41</v>
      </c>
      <c r="G350" s="49">
        <f>+'ENERO 24'!G350+'FEBRERO 24'!G350+'MARZO 24'!G350</f>
        <v>26859.129999999997</v>
      </c>
      <c r="H350" s="49">
        <f>+'ENERO 24'!H350+'FEBRERO 24'!H350+'MARZO 24'!H350</f>
        <v>12425.34</v>
      </c>
      <c r="I350" s="49">
        <f>+'ENERO 24'!I350+'FEBRERO 24'!I350+'MARZO 24'!I350</f>
        <v>27556.309999999998</v>
      </c>
      <c r="J350" s="49">
        <f>+'ENERO 24'!J350+'FEBRERO 24'!J350+'MARZO 24'!J350</f>
        <v>1880.28</v>
      </c>
      <c r="K350" s="49">
        <f>+'ENERO 24'!K350+'FEBRERO 24'!K350+'MARZO 24'!K350</f>
        <v>2040.3600000000001</v>
      </c>
      <c r="L350" s="49">
        <f>+'ENERO 24'!L350+'FEBRERO 24'!L350+'MARZO 24'!L350</f>
        <v>0</v>
      </c>
      <c r="M350" s="49">
        <f>+'ENERO 24'!M350+'FEBRERO 24'!M350+'MARZO 24'!M350</f>
        <v>0</v>
      </c>
      <c r="N350" s="49">
        <f>+'FEBRERO 24'!N350</f>
        <v>717.47</v>
      </c>
      <c r="O350" s="49">
        <f t="shared" si="5"/>
        <v>2627832.04</v>
      </c>
    </row>
    <row r="351" spans="1:15" x14ac:dyDescent="0.25">
      <c r="A351" s="5" t="s">
        <v>696</v>
      </c>
      <c r="B351" s="6" t="s">
        <v>697</v>
      </c>
      <c r="C351" s="49">
        <f>+'ENERO 24'!C351+'FEBRERO 24'!C351+'MARZO 24'!C351</f>
        <v>751513.48</v>
      </c>
      <c r="D351" s="49">
        <f>+'ENERO 24'!D351+'FEBRERO 24'!D351+'MARZO 24'!D351</f>
        <v>292465.58</v>
      </c>
      <c r="E351" s="49">
        <f>+'ENERO 24'!E351+'FEBRERO 24'!E351+'MARZO 24'!E351</f>
        <v>9021.5500000000011</v>
      </c>
      <c r="F351" s="49">
        <f>+'ENERO 24'!F351+'FEBRERO 24'!F351+'MARZO 24'!F351</f>
        <v>33064.18</v>
      </c>
      <c r="G351" s="49">
        <f>+'ENERO 24'!G351+'FEBRERO 24'!G351+'MARZO 24'!G351</f>
        <v>13251.45</v>
      </c>
      <c r="H351" s="49">
        <f>+'ENERO 24'!H351+'FEBRERO 24'!H351+'MARZO 24'!H351</f>
        <v>4882.8900000000003</v>
      </c>
      <c r="I351" s="49">
        <f>+'ENERO 24'!I351+'FEBRERO 24'!I351+'MARZO 24'!I351</f>
        <v>11469.79</v>
      </c>
      <c r="J351" s="49">
        <f>+'ENERO 24'!J351+'FEBRERO 24'!J351+'MARZO 24'!J351</f>
        <v>1468.74</v>
      </c>
      <c r="K351" s="49">
        <f>+'ENERO 24'!K351+'FEBRERO 24'!K351+'MARZO 24'!K351</f>
        <v>752.65000000000009</v>
      </c>
      <c r="L351" s="49">
        <f>+'ENERO 24'!L351+'FEBRERO 24'!L351+'MARZO 24'!L351</f>
        <v>0</v>
      </c>
      <c r="M351" s="49">
        <f>+'ENERO 24'!M351+'FEBRERO 24'!M351+'MARZO 24'!M351</f>
        <v>0</v>
      </c>
      <c r="N351" s="49">
        <f>+'FEBRERO 24'!N351</f>
        <v>298.63</v>
      </c>
      <c r="O351" s="49">
        <f t="shared" si="5"/>
        <v>1118188.9399999997</v>
      </c>
    </row>
    <row r="352" spans="1:15" x14ac:dyDescent="0.25">
      <c r="A352" s="5" t="s">
        <v>698</v>
      </c>
      <c r="B352" s="6" t="s">
        <v>699</v>
      </c>
      <c r="C352" s="49">
        <f>+'ENERO 24'!C352+'FEBRERO 24'!C352+'MARZO 24'!C352</f>
        <v>825296.23</v>
      </c>
      <c r="D352" s="49">
        <f>+'ENERO 24'!D352+'FEBRERO 24'!D352+'MARZO 24'!D352</f>
        <v>328851.45999999996</v>
      </c>
      <c r="E352" s="49">
        <f>+'ENERO 24'!E352+'FEBRERO 24'!E352+'MARZO 24'!E352</f>
        <v>9827.07</v>
      </c>
      <c r="F352" s="49">
        <f>+'ENERO 24'!F352+'FEBRERO 24'!F352+'MARZO 24'!F352</f>
        <v>36189.479999999996</v>
      </c>
      <c r="G352" s="49">
        <f>+'ENERO 24'!G352+'FEBRERO 24'!G352+'MARZO 24'!G352</f>
        <v>18978.830000000002</v>
      </c>
      <c r="H352" s="49">
        <f>+'ENERO 24'!H352+'FEBRERO 24'!H352+'MARZO 24'!H352</f>
        <v>5178.75</v>
      </c>
      <c r="I352" s="49">
        <f>+'ENERO 24'!I352+'FEBRERO 24'!I352+'MARZO 24'!I352</f>
        <v>13635.05</v>
      </c>
      <c r="J352" s="49">
        <f>+'ENERO 24'!J352+'FEBRERO 24'!J352+'MARZO 24'!J352</f>
        <v>1694.19</v>
      </c>
      <c r="K352" s="49">
        <f>+'ENERO 24'!K352+'FEBRERO 24'!K352+'MARZO 24'!K352</f>
        <v>750.79</v>
      </c>
      <c r="L352" s="49">
        <f>+'ENERO 24'!L352+'FEBRERO 24'!L352+'MARZO 24'!L352</f>
        <v>0</v>
      </c>
      <c r="M352" s="49">
        <f>+'ENERO 24'!M352+'FEBRERO 24'!M352+'MARZO 24'!M352</f>
        <v>0</v>
      </c>
      <c r="N352" s="49">
        <f>+'FEBRERO 24'!N352</f>
        <v>355.01</v>
      </c>
      <c r="O352" s="49">
        <f t="shared" si="5"/>
        <v>1240756.8600000001</v>
      </c>
    </row>
    <row r="353" spans="1:15" x14ac:dyDescent="0.25">
      <c r="A353" s="5" t="s">
        <v>700</v>
      </c>
      <c r="B353" s="6" t="s">
        <v>701</v>
      </c>
      <c r="C353" s="49">
        <f>+'ENERO 24'!C353+'FEBRERO 24'!C353+'MARZO 24'!C353</f>
        <v>1038399.45</v>
      </c>
      <c r="D353" s="49">
        <f>+'ENERO 24'!D353+'FEBRERO 24'!D353+'MARZO 24'!D353</f>
        <v>162352.68</v>
      </c>
      <c r="E353" s="49">
        <f>+'ENERO 24'!E353+'FEBRERO 24'!E353+'MARZO 24'!E353</f>
        <v>12105.710000000001</v>
      </c>
      <c r="F353" s="49">
        <f>+'ENERO 24'!F353+'FEBRERO 24'!F353+'MARZO 24'!F353</f>
        <v>45018.549999999996</v>
      </c>
      <c r="G353" s="49">
        <f>+'ENERO 24'!G353+'FEBRERO 24'!G353+'MARZO 24'!G353</f>
        <v>28118.440000000002</v>
      </c>
      <c r="H353" s="49">
        <f>+'ENERO 24'!H353+'FEBRERO 24'!H353+'MARZO 24'!H353</f>
        <v>6768.08</v>
      </c>
      <c r="I353" s="49">
        <f>+'ENERO 24'!I353+'FEBRERO 24'!I353+'MARZO 24'!I353</f>
        <v>19847.41</v>
      </c>
      <c r="J353" s="49">
        <f>+'ENERO 24'!J353+'FEBRERO 24'!J353+'MARZO 24'!J353</f>
        <v>1878.69</v>
      </c>
      <c r="K353" s="49">
        <f>+'ENERO 24'!K353+'FEBRERO 24'!K353+'MARZO 24'!K353</f>
        <v>1059.8800000000001</v>
      </c>
      <c r="L353" s="49">
        <f>+'ENERO 24'!L353+'FEBRERO 24'!L353+'MARZO 24'!L353</f>
        <v>0</v>
      </c>
      <c r="M353" s="49">
        <f>+'ENERO 24'!M353+'FEBRERO 24'!M353+'MARZO 24'!M353</f>
        <v>0</v>
      </c>
      <c r="N353" s="49">
        <f>+'FEBRERO 24'!N353</f>
        <v>516.75</v>
      </c>
      <c r="O353" s="49">
        <f t="shared" si="5"/>
        <v>1316065.6399999997</v>
      </c>
    </row>
    <row r="354" spans="1:15" x14ac:dyDescent="0.25">
      <c r="A354" s="5" t="s">
        <v>702</v>
      </c>
      <c r="B354" s="6" t="s">
        <v>703</v>
      </c>
      <c r="C354" s="49">
        <f>+'ENERO 24'!C354+'FEBRERO 24'!C354+'MARZO 24'!C354</f>
        <v>811469.7</v>
      </c>
      <c r="D354" s="49">
        <f>+'ENERO 24'!D354+'FEBRERO 24'!D354+'MARZO 24'!D354</f>
        <v>169000.86</v>
      </c>
      <c r="E354" s="49">
        <f>+'ENERO 24'!E354+'FEBRERO 24'!E354+'MARZO 24'!E354</f>
        <v>8694.2000000000007</v>
      </c>
      <c r="F354" s="49">
        <f>+'ENERO 24'!F354+'FEBRERO 24'!F354+'MARZO 24'!F354</f>
        <v>33614.710000000006</v>
      </c>
      <c r="G354" s="49">
        <f>+'ENERO 24'!G354+'FEBRERO 24'!G354+'MARZO 24'!G354</f>
        <v>10315.27</v>
      </c>
      <c r="H354" s="49">
        <f>+'ENERO 24'!H354+'FEBRERO 24'!H354+'MARZO 24'!H354</f>
        <v>5435.17</v>
      </c>
      <c r="I354" s="49">
        <f>+'ENERO 24'!I354+'FEBRERO 24'!I354+'MARZO 24'!I354</f>
        <v>11512.57</v>
      </c>
      <c r="J354" s="49">
        <f>+'ENERO 24'!J354+'FEBRERO 24'!J354+'MARZO 24'!J354</f>
        <v>1232.94</v>
      </c>
      <c r="K354" s="49">
        <f>+'ENERO 24'!K354+'FEBRERO 24'!K354+'MARZO 24'!K354</f>
        <v>909.99</v>
      </c>
      <c r="L354" s="49">
        <f>+'ENERO 24'!L354+'FEBRERO 24'!L354+'MARZO 24'!L354</f>
        <v>4691</v>
      </c>
      <c r="M354" s="49">
        <f>+'ENERO 24'!M354+'FEBRERO 24'!M354+'MARZO 24'!M354</f>
        <v>0</v>
      </c>
      <c r="N354" s="49">
        <f>+'FEBRERO 24'!N354</f>
        <v>299.75</v>
      </c>
      <c r="O354" s="49">
        <f t="shared" si="5"/>
        <v>1057176.1599999999</v>
      </c>
    </row>
    <row r="355" spans="1:15" x14ac:dyDescent="0.25">
      <c r="A355" s="5" t="s">
        <v>704</v>
      </c>
      <c r="B355" s="6" t="s">
        <v>705</v>
      </c>
      <c r="C355" s="49">
        <f>+'ENERO 24'!C355+'FEBRERO 24'!C355+'MARZO 24'!C355</f>
        <v>1000099.2</v>
      </c>
      <c r="D355" s="49">
        <f>+'ENERO 24'!D355+'FEBRERO 24'!D355+'MARZO 24'!D355</f>
        <v>352552.61</v>
      </c>
      <c r="E355" s="49">
        <f>+'ENERO 24'!E355+'FEBRERO 24'!E355+'MARZO 24'!E355</f>
        <v>11702.8</v>
      </c>
      <c r="F355" s="49">
        <f>+'ENERO 24'!F355+'FEBRERO 24'!F355+'MARZO 24'!F355</f>
        <v>43372.270000000004</v>
      </c>
      <c r="G355" s="49">
        <f>+'ENERO 24'!G355+'FEBRERO 24'!G355+'MARZO 24'!G355</f>
        <v>28038.16</v>
      </c>
      <c r="H355" s="49">
        <f>+'ENERO 24'!H355+'FEBRERO 24'!H355+'MARZO 24'!H355</f>
        <v>6690.59</v>
      </c>
      <c r="I355" s="49">
        <f>+'ENERO 24'!I355+'FEBRERO 24'!I355+'MARZO 24'!I355</f>
        <v>20147.7</v>
      </c>
      <c r="J355" s="49">
        <f>+'ENERO 24'!J355+'FEBRERO 24'!J355+'MARZO 24'!J355</f>
        <v>1764.48</v>
      </c>
      <c r="K355" s="49">
        <f>+'ENERO 24'!K355+'FEBRERO 24'!K355+'MARZO 24'!K355</f>
        <v>1092.33</v>
      </c>
      <c r="L355" s="49">
        <f>+'ENERO 24'!L355+'FEBRERO 24'!L355+'MARZO 24'!L355</f>
        <v>31008</v>
      </c>
      <c r="M355" s="49">
        <f>+'ENERO 24'!M355+'FEBRERO 24'!M355+'MARZO 24'!M355</f>
        <v>0</v>
      </c>
      <c r="N355" s="49">
        <f>+'FEBRERO 24'!N355</f>
        <v>524.57000000000005</v>
      </c>
      <c r="O355" s="49">
        <f t="shared" si="5"/>
        <v>1496992.7100000002</v>
      </c>
    </row>
    <row r="356" spans="1:15" ht="25.5" x14ac:dyDescent="0.25">
      <c r="A356" s="5" t="s">
        <v>706</v>
      </c>
      <c r="B356" s="6" t="s">
        <v>707</v>
      </c>
      <c r="C356" s="49">
        <f>+'ENERO 24'!C356+'FEBRERO 24'!C356+'MARZO 24'!C356</f>
        <v>2373464.2199999997</v>
      </c>
      <c r="D356" s="49">
        <f>+'ENERO 24'!D356+'FEBRERO 24'!D356+'MARZO 24'!D356</f>
        <v>1357348.47</v>
      </c>
      <c r="E356" s="49">
        <f>+'ENERO 24'!E356+'FEBRERO 24'!E356+'MARZO 24'!E356</f>
        <v>26771.880000000005</v>
      </c>
      <c r="F356" s="49">
        <f>+'ENERO 24'!F356+'FEBRERO 24'!F356+'MARZO 24'!F356</f>
        <v>101015.91</v>
      </c>
      <c r="G356" s="49">
        <f>+'ENERO 24'!G356+'FEBRERO 24'!G356+'MARZO 24'!G356</f>
        <v>55356.94</v>
      </c>
      <c r="H356" s="49">
        <f>+'ENERO 24'!H356+'FEBRERO 24'!H356+'MARZO 24'!H356</f>
        <v>15851.14</v>
      </c>
      <c r="I356" s="49">
        <f>+'ENERO 24'!I356+'FEBRERO 24'!I356+'MARZO 24'!I356</f>
        <v>43147.28</v>
      </c>
      <c r="J356" s="49">
        <f>+'ENERO 24'!J356+'FEBRERO 24'!J356+'MARZO 24'!J356</f>
        <v>3905.7300000000005</v>
      </c>
      <c r="K356" s="49">
        <f>+'ENERO 24'!K356+'FEBRERO 24'!K356+'MARZO 24'!K356</f>
        <v>2607.7199999999998</v>
      </c>
      <c r="L356" s="49">
        <f>+'ENERO 24'!L356+'FEBRERO 24'!L356+'MARZO 24'!L356</f>
        <v>0</v>
      </c>
      <c r="M356" s="49">
        <f>+'ENERO 24'!M356+'FEBRERO 24'!M356+'MARZO 24'!M356</f>
        <v>0</v>
      </c>
      <c r="N356" s="49">
        <f>+'FEBRERO 24'!N356</f>
        <v>1123.4000000000001</v>
      </c>
      <c r="O356" s="49">
        <f t="shared" si="5"/>
        <v>3980592.6899999995</v>
      </c>
    </row>
    <row r="357" spans="1:15" x14ac:dyDescent="0.25">
      <c r="A357" s="5" t="s">
        <v>708</v>
      </c>
      <c r="B357" s="6" t="s">
        <v>709</v>
      </c>
      <c r="C357" s="49">
        <f>+'ENERO 24'!C357+'FEBRERO 24'!C357+'MARZO 24'!C357</f>
        <v>597245.03</v>
      </c>
      <c r="D357" s="49">
        <f>+'ENERO 24'!D357+'FEBRERO 24'!D357+'MARZO 24'!D357</f>
        <v>130695.84</v>
      </c>
      <c r="E357" s="49">
        <f>+'ENERO 24'!E357+'FEBRERO 24'!E357+'MARZO 24'!E357</f>
        <v>7558.26</v>
      </c>
      <c r="F357" s="49">
        <f>+'ENERO 24'!F357+'FEBRERO 24'!F357+'MARZO 24'!F357</f>
        <v>27120.029999999995</v>
      </c>
      <c r="G357" s="49">
        <f>+'ENERO 24'!G357+'FEBRERO 24'!G357+'MARZO 24'!G357</f>
        <v>14682.59</v>
      </c>
      <c r="H357" s="49">
        <f>+'ENERO 24'!H357+'FEBRERO 24'!H357+'MARZO 24'!H357</f>
        <v>3780.4300000000003</v>
      </c>
      <c r="I357" s="49">
        <f>+'ENERO 24'!I357+'FEBRERO 24'!I357+'MARZO 24'!I357</f>
        <v>10311.18</v>
      </c>
      <c r="J357" s="49">
        <f>+'ENERO 24'!J357+'FEBRERO 24'!J357+'MARZO 24'!J357</f>
        <v>1257.27</v>
      </c>
      <c r="K357" s="49">
        <f>+'ENERO 24'!K357+'FEBRERO 24'!K357+'MARZO 24'!K357</f>
        <v>546.23</v>
      </c>
      <c r="L357" s="49">
        <f>+'ENERO 24'!L357+'FEBRERO 24'!L357+'MARZO 24'!L357</f>
        <v>0</v>
      </c>
      <c r="M357" s="49">
        <f>+'ENERO 24'!M357+'FEBRERO 24'!M357+'MARZO 24'!M357</f>
        <v>0</v>
      </c>
      <c r="N357" s="49">
        <f>+'FEBRERO 24'!N357</f>
        <v>268.47000000000003</v>
      </c>
      <c r="O357" s="49">
        <f t="shared" si="5"/>
        <v>793465.33000000007</v>
      </c>
    </row>
    <row r="358" spans="1:15" x14ac:dyDescent="0.25">
      <c r="A358" s="5" t="s">
        <v>710</v>
      </c>
      <c r="B358" s="6" t="s">
        <v>711</v>
      </c>
      <c r="C358" s="49">
        <f>+'ENERO 24'!C358+'FEBRERO 24'!C358+'MARZO 24'!C358</f>
        <v>7079063.3100000005</v>
      </c>
      <c r="D358" s="49">
        <f>+'ENERO 24'!D358+'FEBRERO 24'!D358+'MARZO 24'!D358</f>
        <v>1753444.64</v>
      </c>
      <c r="E358" s="49">
        <f>+'ENERO 24'!E358+'FEBRERO 24'!E358+'MARZO 24'!E358</f>
        <v>68001.08</v>
      </c>
      <c r="F358" s="49">
        <f>+'ENERO 24'!F358+'FEBRERO 24'!F358+'MARZO 24'!F358</f>
        <v>275074.56</v>
      </c>
      <c r="G358" s="49">
        <f>+'ENERO 24'!G358+'FEBRERO 24'!G358+'MARZO 24'!G358</f>
        <v>108284.21</v>
      </c>
      <c r="H358" s="49">
        <f>+'ENERO 24'!H358+'FEBRERO 24'!H358+'MARZO 24'!H358</f>
        <v>52223.62</v>
      </c>
      <c r="I358" s="49">
        <f>+'ENERO 24'!I358+'FEBRERO 24'!I358+'MARZO 24'!I358</f>
        <v>127620.06</v>
      </c>
      <c r="J358" s="49">
        <f>+'ENERO 24'!J358+'FEBRERO 24'!J358+'MARZO 24'!J358</f>
        <v>8058.48</v>
      </c>
      <c r="K358" s="49">
        <f>+'ENERO 24'!K358+'FEBRERO 24'!K358+'MARZO 24'!K358</f>
        <v>10159.150000000001</v>
      </c>
      <c r="L358" s="49">
        <f>+'ENERO 24'!L358+'FEBRERO 24'!L358+'MARZO 24'!L358</f>
        <v>896861</v>
      </c>
      <c r="M358" s="49">
        <f>+'ENERO 24'!M358+'FEBRERO 24'!M358+'MARZO 24'!M358</f>
        <v>0</v>
      </c>
      <c r="N358" s="49">
        <f>+'FEBRERO 24'!N358</f>
        <v>3322.77</v>
      </c>
      <c r="O358" s="49">
        <f t="shared" si="5"/>
        <v>10382112.880000003</v>
      </c>
    </row>
    <row r="359" spans="1:15" x14ac:dyDescent="0.25">
      <c r="A359" s="5" t="s">
        <v>712</v>
      </c>
      <c r="B359" s="6" t="s">
        <v>713</v>
      </c>
      <c r="C359" s="49">
        <f>+'ENERO 24'!C359+'FEBRERO 24'!C359+'MARZO 24'!C359</f>
        <v>835032.6399999999</v>
      </c>
      <c r="D359" s="49">
        <f>+'ENERO 24'!D359+'FEBRERO 24'!D359+'MARZO 24'!D359</f>
        <v>450702.45</v>
      </c>
      <c r="E359" s="49">
        <f>+'ENERO 24'!E359+'FEBRERO 24'!E359+'MARZO 24'!E359</f>
        <v>10090.58</v>
      </c>
      <c r="F359" s="49">
        <f>+'ENERO 24'!F359+'FEBRERO 24'!F359+'MARZO 24'!F359</f>
        <v>36897.270000000004</v>
      </c>
      <c r="G359" s="49">
        <f>+'ENERO 24'!G359+'FEBRERO 24'!G359+'MARZO 24'!G359</f>
        <v>18828.61</v>
      </c>
      <c r="H359" s="49">
        <f>+'ENERO 24'!H359+'FEBRERO 24'!H359+'MARZO 24'!H359</f>
        <v>5503.82</v>
      </c>
      <c r="I359" s="49">
        <f>+'ENERO 24'!I359+'FEBRERO 24'!I359+'MARZO 24'!I359</f>
        <v>14570.5</v>
      </c>
      <c r="J359" s="49">
        <f>+'ENERO 24'!J359+'FEBRERO 24'!J359+'MARZO 24'!J359</f>
        <v>1558.53</v>
      </c>
      <c r="K359" s="49">
        <f>+'ENERO 24'!K359+'FEBRERO 24'!K359+'MARZO 24'!K359</f>
        <v>868.75</v>
      </c>
      <c r="L359" s="49">
        <f>+'ENERO 24'!L359+'FEBRERO 24'!L359+'MARZO 24'!L359</f>
        <v>25661</v>
      </c>
      <c r="M359" s="49">
        <f>+'ENERO 24'!M359+'FEBRERO 24'!M359+'MARZO 24'!M359</f>
        <v>0</v>
      </c>
      <c r="N359" s="49">
        <f>+'FEBRERO 24'!N359</f>
        <v>379.36</v>
      </c>
      <c r="O359" s="49">
        <f t="shared" si="5"/>
        <v>1400093.5100000002</v>
      </c>
    </row>
    <row r="360" spans="1:15" x14ac:dyDescent="0.25">
      <c r="A360" s="5" t="s">
        <v>714</v>
      </c>
      <c r="B360" s="6" t="s">
        <v>715</v>
      </c>
      <c r="C360" s="49">
        <f>+'ENERO 24'!C360+'FEBRERO 24'!C360+'MARZO 24'!C360</f>
        <v>1085792.3500000001</v>
      </c>
      <c r="D360" s="49">
        <f>+'ENERO 24'!D360+'FEBRERO 24'!D360+'MARZO 24'!D360</f>
        <v>178074.59999999998</v>
      </c>
      <c r="E360" s="49">
        <f>+'ENERO 24'!E360+'FEBRERO 24'!E360+'MARZO 24'!E360</f>
        <v>12498.029999999999</v>
      </c>
      <c r="F360" s="49">
        <f>+'ENERO 24'!F360+'FEBRERO 24'!F360+'MARZO 24'!F360</f>
        <v>46635.71</v>
      </c>
      <c r="G360" s="49">
        <f>+'ENERO 24'!G360+'FEBRERO 24'!G360+'MARZO 24'!G360</f>
        <v>34443.25</v>
      </c>
      <c r="H360" s="49">
        <f>+'ENERO 24'!H360+'FEBRERO 24'!H360+'MARZO 24'!H360</f>
        <v>7376.0599999999995</v>
      </c>
      <c r="I360" s="49">
        <f>+'ENERO 24'!I360+'FEBRERO 24'!I360+'MARZO 24'!I360</f>
        <v>23318.3</v>
      </c>
      <c r="J360" s="49">
        <f>+'ENERO 24'!J360+'FEBRERO 24'!J360+'MARZO 24'!J360</f>
        <v>1827.09</v>
      </c>
      <c r="K360" s="49">
        <f>+'ENERO 24'!K360+'FEBRERO 24'!K360+'MARZO 24'!K360</f>
        <v>1238.7</v>
      </c>
      <c r="L360" s="49">
        <f>+'ENERO 24'!L360+'FEBRERO 24'!L360+'MARZO 24'!L360</f>
        <v>0</v>
      </c>
      <c r="M360" s="49">
        <f>+'ENERO 24'!M360+'FEBRERO 24'!M360+'MARZO 24'!M360</f>
        <v>0</v>
      </c>
      <c r="N360" s="49">
        <f>+'FEBRERO 24'!N360</f>
        <v>607.12</v>
      </c>
      <c r="O360" s="49">
        <f t="shared" si="5"/>
        <v>1391811.2100000004</v>
      </c>
    </row>
    <row r="361" spans="1:15" x14ac:dyDescent="0.25">
      <c r="A361" s="5" t="s">
        <v>716</v>
      </c>
      <c r="B361" s="6" t="s">
        <v>717</v>
      </c>
      <c r="C361" s="49">
        <f>+'ENERO 24'!C361+'FEBRERO 24'!C361+'MARZO 24'!C361</f>
        <v>714468.97</v>
      </c>
      <c r="D361" s="49">
        <f>+'ENERO 24'!D361+'FEBRERO 24'!D361+'MARZO 24'!D361</f>
        <v>406587.83999999997</v>
      </c>
      <c r="E361" s="49">
        <f>+'ENERO 24'!E361+'FEBRERO 24'!E361+'MARZO 24'!E361</f>
        <v>8627.18</v>
      </c>
      <c r="F361" s="49">
        <f>+'ENERO 24'!F361+'FEBRERO 24'!F361+'MARZO 24'!F361</f>
        <v>31555.85</v>
      </c>
      <c r="G361" s="49">
        <f>+'ENERO 24'!G361+'FEBRERO 24'!G361+'MARZO 24'!G361</f>
        <v>16095.630000000001</v>
      </c>
      <c r="H361" s="49">
        <f>+'ENERO 24'!H361+'FEBRERO 24'!H361+'MARZO 24'!H361</f>
        <v>4638.49</v>
      </c>
      <c r="I361" s="49">
        <f>+'ENERO 24'!I361+'FEBRERO 24'!I361+'MARZO 24'!I361</f>
        <v>12249.33</v>
      </c>
      <c r="J361" s="49">
        <f>+'ENERO 24'!J361+'FEBRERO 24'!J361+'MARZO 24'!J361</f>
        <v>1385.04</v>
      </c>
      <c r="K361" s="49">
        <f>+'ENERO 24'!K361+'FEBRERO 24'!K361+'MARZO 24'!K361</f>
        <v>713.6</v>
      </c>
      <c r="L361" s="49">
        <f>+'ENERO 24'!L361+'FEBRERO 24'!L361+'MARZO 24'!L361</f>
        <v>0</v>
      </c>
      <c r="M361" s="49">
        <f>+'ENERO 24'!M361+'FEBRERO 24'!M361+'MARZO 24'!M361</f>
        <v>0</v>
      </c>
      <c r="N361" s="49">
        <f>+'FEBRERO 24'!N361</f>
        <v>318.93</v>
      </c>
      <c r="O361" s="49">
        <f t="shared" si="5"/>
        <v>1196640.8600000001</v>
      </c>
    </row>
    <row r="362" spans="1:15" x14ac:dyDescent="0.25">
      <c r="A362" s="5" t="s">
        <v>718</v>
      </c>
      <c r="B362" s="6" t="s">
        <v>719</v>
      </c>
      <c r="C362" s="49">
        <f>+'ENERO 24'!C362+'FEBRERO 24'!C362+'MARZO 24'!C362</f>
        <v>324167.66000000003</v>
      </c>
      <c r="D362" s="49">
        <f>+'ENERO 24'!D362+'FEBRERO 24'!D362+'MARZO 24'!D362</f>
        <v>151674.57</v>
      </c>
      <c r="E362" s="49">
        <f>+'ENERO 24'!E362+'FEBRERO 24'!E362+'MARZO 24'!E362</f>
        <v>5078.67</v>
      </c>
      <c r="F362" s="49">
        <f>+'ENERO 24'!F362+'FEBRERO 24'!F362+'MARZO 24'!F362</f>
        <v>16790.45</v>
      </c>
      <c r="G362" s="49">
        <f>+'ENERO 24'!G362+'FEBRERO 24'!G362+'MARZO 24'!G362</f>
        <v>3270.66</v>
      </c>
      <c r="H362" s="49">
        <f>+'ENERO 24'!H362+'FEBRERO 24'!H362+'MARZO 24'!H362</f>
        <v>1732.06</v>
      </c>
      <c r="I362" s="49">
        <f>+'ENERO 24'!I362+'FEBRERO 24'!I362+'MARZO 24'!I362</f>
        <v>2389.25</v>
      </c>
      <c r="J362" s="49">
        <f>+'ENERO 24'!J362+'FEBRERO 24'!J362+'MARZO 24'!J362</f>
        <v>1004.97</v>
      </c>
      <c r="K362" s="49">
        <f>+'ENERO 24'!K362+'FEBRERO 24'!K362+'MARZO 24'!K362</f>
        <v>136.62</v>
      </c>
      <c r="L362" s="49">
        <f>+'ENERO 24'!L362+'FEBRERO 24'!L362+'MARZO 24'!L362</f>
        <v>30789</v>
      </c>
      <c r="M362" s="49">
        <f>+'ENERO 24'!M362+'FEBRERO 24'!M362+'MARZO 24'!M362</f>
        <v>0</v>
      </c>
      <c r="N362" s="49">
        <f>+'FEBRERO 24'!N362</f>
        <v>62.21</v>
      </c>
      <c r="O362" s="49">
        <f t="shared" si="5"/>
        <v>537096.11999999988</v>
      </c>
    </row>
    <row r="363" spans="1:15" x14ac:dyDescent="0.25">
      <c r="A363" s="5" t="s">
        <v>720</v>
      </c>
      <c r="B363" s="6" t="s">
        <v>721</v>
      </c>
      <c r="C363" s="49">
        <f>+'ENERO 24'!C363+'FEBRERO 24'!C363+'MARZO 24'!C363</f>
        <v>333515.17</v>
      </c>
      <c r="D363" s="49">
        <f>+'ENERO 24'!D363+'FEBRERO 24'!D363+'MARZO 24'!D363</f>
        <v>136440</v>
      </c>
      <c r="E363" s="49">
        <f>+'ENERO 24'!E363+'FEBRERO 24'!E363+'MARZO 24'!E363</f>
        <v>5040.38</v>
      </c>
      <c r="F363" s="49">
        <f>+'ENERO 24'!F363+'FEBRERO 24'!F363+'MARZO 24'!F363</f>
        <v>16881.259999999998</v>
      </c>
      <c r="G363" s="49">
        <f>+'ENERO 24'!G363+'FEBRERO 24'!G363+'MARZO 24'!G363</f>
        <v>4601.54</v>
      </c>
      <c r="H363" s="49">
        <f>+'ENERO 24'!H363+'FEBRERO 24'!H363+'MARZO 24'!H363</f>
        <v>1840.25</v>
      </c>
      <c r="I363" s="49">
        <f>+'ENERO 24'!I363+'FEBRERO 24'!I363+'MARZO 24'!I363</f>
        <v>3207.8199999999997</v>
      </c>
      <c r="J363" s="49">
        <f>+'ENERO 24'!J363+'FEBRERO 24'!J363+'MARZO 24'!J363</f>
        <v>975.27</v>
      </c>
      <c r="K363" s="49">
        <f>+'ENERO 24'!K363+'FEBRERO 24'!K363+'MARZO 24'!K363</f>
        <v>169.93</v>
      </c>
      <c r="L363" s="49">
        <f>+'ENERO 24'!L363+'FEBRERO 24'!L363+'MARZO 24'!L363</f>
        <v>0</v>
      </c>
      <c r="M363" s="49">
        <f>+'ENERO 24'!M363+'FEBRERO 24'!M363+'MARZO 24'!M363</f>
        <v>0</v>
      </c>
      <c r="N363" s="49">
        <f>+'FEBRERO 24'!N363</f>
        <v>83.52</v>
      </c>
      <c r="O363" s="49">
        <f t="shared" si="5"/>
        <v>502755.14</v>
      </c>
    </row>
    <row r="364" spans="1:15" x14ac:dyDescent="0.25">
      <c r="A364" s="5" t="s">
        <v>722</v>
      </c>
      <c r="B364" s="6" t="s">
        <v>723</v>
      </c>
      <c r="C364" s="49">
        <f>+'ENERO 24'!C364+'FEBRERO 24'!C364+'MARZO 24'!C364</f>
        <v>1242023.33</v>
      </c>
      <c r="D364" s="49">
        <f>+'ENERO 24'!D364+'FEBRERO 24'!D364+'MARZO 24'!D364</f>
        <v>293369.70999999996</v>
      </c>
      <c r="E364" s="49">
        <f>+'ENERO 24'!E364+'FEBRERO 24'!E364+'MARZO 24'!E364</f>
        <v>13636.720000000001</v>
      </c>
      <c r="F364" s="49">
        <f>+'ENERO 24'!F364+'FEBRERO 24'!F364+'MARZO 24'!F364</f>
        <v>51978.060000000005</v>
      </c>
      <c r="G364" s="49">
        <f>+'ENERO 24'!G364+'FEBRERO 24'!G364+'MARZO 24'!G364</f>
        <v>14534.36</v>
      </c>
      <c r="H364" s="49">
        <f>+'ENERO 24'!H364+'FEBRERO 24'!H364+'MARZO 24'!H364</f>
        <v>8746.42</v>
      </c>
      <c r="I364" s="49">
        <f>+'ENERO 24'!I364+'FEBRERO 24'!I364+'MARZO 24'!I364</f>
        <v>18535.52</v>
      </c>
      <c r="J364" s="49">
        <f>+'ENERO 24'!J364+'FEBRERO 24'!J364+'MARZO 24'!J364</f>
        <v>1763.52</v>
      </c>
      <c r="K364" s="49">
        <f>+'ENERO 24'!K364+'FEBRERO 24'!K364+'MARZO 24'!K364</f>
        <v>1566.13</v>
      </c>
      <c r="L364" s="49">
        <f>+'ENERO 24'!L364+'FEBRERO 24'!L364+'MARZO 24'!L364</f>
        <v>19357</v>
      </c>
      <c r="M364" s="49">
        <f>+'ENERO 24'!M364+'FEBRERO 24'!M364+'MARZO 24'!M364</f>
        <v>0</v>
      </c>
      <c r="N364" s="49">
        <f>+'FEBRERO 24'!N364</f>
        <v>482.6</v>
      </c>
      <c r="O364" s="49">
        <f t="shared" si="5"/>
        <v>1665993.37</v>
      </c>
    </row>
    <row r="365" spans="1:15" x14ac:dyDescent="0.25">
      <c r="A365" s="5" t="s">
        <v>724</v>
      </c>
      <c r="B365" s="6" t="s">
        <v>725</v>
      </c>
      <c r="C365" s="49">
        <f>+'ENERO 24'!C365+'FEBRERO 24'!C365+'MARZO 24'!C365</f>
        <v>583223.80000000005</v>
      </c>
      <c r="D365" s="49">
        <f>+'ENERO 24'!D365+'FEBRERO 24'!D365+'MARZO 24'!D365</f>
        <v>183992.73</v>
      </c>
      <c r="E365" s="49">
        <f>+'ENERO 24'!E365+'FEBRERO 24'!E365+'MARZO 24'!E365</f>
        <v>7249.0599999999995</v>
      </c>
      <c r="F365" s="49">
        <f>+'ENERO 24'!F365+'FEBRERO 24'!F365+'MARZO 24'!F365</f>
        <v>26151.71</v>
      </c>
      <c r="G365" s="49">
        <f>+'ENERO 24'!G365+'FEBRERO 24'!G365+'MARZO 24'!G365</f>
        <v>5663.18</v>
      </c>
      <c r="H365" s="49">
        <f>+'ENERO 24'!H365+'FEBRERO 24'!H365+'MARZO 24'!H365</f>
        <v>3661.9500000000003</v>
      </c>
      <c r="I365" s="49">
        <f>+'ENERO 24'!I365+'FEBRERO 24'!I365+'MARZO 24'!I365</f>
        <v>6514.41</v>
      </c>
      <c r="J365" s="49">
        <f>+'ENERO 24'!J365+'FEBRERO 24'!J365+'MARZO 24'!J365</f>
        <v>1293.3899999999999</v>
      </c>
      <c r="K365" s="49">
        <f>+'ENERO 24'!K365+'FEBRERO 24'!K365+'MARZO 24'!K365</f>
        <v>523.09</v>
      </c>
      <c r="L365" s="49">
        <f>+'ENERO 24'!L365+'FEBRERO 24'!L365+'MARZO 24'!L365</f>
        <v>36337</v>
      </c>
      <c r="M365" s="49">
        <f>+'ENERO 24'!M365+'FEBRERO 24'!M365+'MARZO 24'!M365</f>
        <v>0</v>
      </c>
      <c r="N365" s="49">
        <f>+'FEBRERO 24'!N365</f>
        <v>169.61</v>
      </c>
      <c r="O365" s="49">
        <f t="shared" si="5"/>
        <v>854779.93</v>
      </c>
    </row>
    <row r="366" spans="1:15" x14ac:dyDescent="0.25">
      <c r="A366" s="5" t="s">
        <v>726</v>
      </c>
      <c r="B366" s="6" t="s">
        <v>727</v>
      </c>
      <c r="C366" s="49">
        <f>+'ENERO 24'!C366+'FEBRERO 24'!C366+'MARZO 24'!C366</f>
        <v>896269.26</v>
      </c>
      <c r="D366" s="49">
        <f>+'ENERO 24'!D366+'FEBRERO 24'!D366+'MARZO 24'!D366</f>
        <v>341485.89</v>
      </c>
      <c r="E366" s="49">
        <f>+'ENERO 24'!E366+'FEBRERO 24'!E366+'MARZO 24'!E366</f>
        <v>11012.509999999998</v>
      </c>
      <c r="F366" s="49">
        <f>+'ENERO 24'!F366+'FEBRERO 24'!F366+'MARZO 24'!F366</f>
        <v>40014.49</v>
      </c>
      <c r="G366" s="49">
        <f>+'ENERO 24'!G366+'FEBRERO 24'!G366+'MARZO 24'!G366</f>
        <v>13114.720000000001</v>
      </c>
      <c r="H366" s="49">
        <f>+'ENERO 24'!H366+'FEBRERO 24'!H366+'MARZO 24'!H366</f>
        <v>5679.17</v>
      </c>
      <c r="I366" s="49">
        <f>+'ENERO 24'!I366+'FEBRERO 24'!I366+'MARZO 24'!I366</f>
        <v>11993.39</v>
      </c>
      <c r="J366" s="49">
        <f>+'ENERO 24'!J366+'FEBRERO 24'!J366+'MARZO 24'!J366</f>
        <v>1833.5099999999998</v>
      </c>
      <c r="K366" s="49">
        <f>+'ENERO 24'!K366+'FEBRERO 24'!K366+'MARZO 24'!K366</f>
        <v>831</v>
      </c>
      <c r="L366" s="49">
        <f>+'ENERO 24'!L366+'FEBRERO 24'!L366+'MARZO 24'!L366</f>
        <v>0</v>
      </c>
      <c r="M366" s="49">
        <f>+'ENERO 24'!M366+'FEBRERO 24'!M366+'MARZO 24'!M366</f>
        <v>0</v>
      </c>
      <c r="N366" s="49">
        <f>+'FEBRERO 24'!N366</f>
        <v>312.26</v>
      </c>
      <c r="O366" s="49">
        <f t="shared" si="5"/>
        <v>1322546.1999999997</v>
      </c>
    </row>
    <row r="367" spans="1:15" x14ac:dyDescent="0.25">
      <c r="A367" s="5" t="s">
        <v>728</v>
      </c>
      <c r="B367" s="6" t="s">
        <v>729</v>
      </c>
      <c r="C367" s="49">
        <f>+'ENERO 24'!C367+'FEBRERO 24'!C367+'MARZO 24'!C367</f>
        <v>588097.37999999989</v>
      </c>
      <c r="D367" s="49">
        <f>+'ENERO 24'!D367+'FEBRERO 24'!D367+'MARZO 24'!D367</f>
        <v>188199.46999999997</v>
      </c>
      <c r="E367" s="49">
        <f>+'ENERO 24'!E367+'FEBRERO 24'!E367+'MARZO 24'!E367</f>
        <v>7112.76</v>
      </c>
      <c r="F367" s="49">
        <f>+'ENERO 24'!F367+'FEBRERO 24'!F367+'MARZO 24'!F367</f>
        <v>25997.19</v>
      </c>
      <c r="G367" s="49">
        <f>+'ENERO 24'!G367+'FEBRERO 24'!G367+'MARZO 24'!G367</f>
        <v>4300.5400000000009</v>
      </c>
      <c r="H367" s="49">
        <f>+'ENERO 24'!H367+'FEBRERO 24'!H367+'MARZO 24'!H367</f>
        <v>3815.7799999999997</v>
      </c>
      <c r="I367" s="49">
        <f>+'ENERO 24'!I367+'FEBRERO 24'!I367+'MARZO 24'!I367</f>
        <v>6453.4400000000005</v>
      </c>
      <c r="J367" s="49">
        <f>+'ENERO 24'!J367+'FEBRERO 24'!J367+'MARZO 24'!J367</f>
        <v>1146.9000000000001</v>
      </c>
      <c r="K367" s="49">
        <f>+'ENERO 24'!K367+'FEBRERO 24'!K367+'MARZO 24'!K367</f>
        <v>585.75</v>
      </c>
      <c r="L367" s="49">
        <f>+'ENERO 24'!L367+'FEBRERO 24'!L367+'MARZO 24'!L367</f>
        <v>10121</v>
      </c>
      <c r="M367" s="49">
        <f>+'ENERO 24'!M367+'FEBRERO 24'!M367+'MARZO 24'!M367</f>
        <v>0</v>
      </c>
      <c r="N367" s="49">
        <f>+'FEBRERO 24'!N367</f>
        <v>168.02</v>
      </c>
      <c r="O367" s="49">
        <f t="shared" si="5"/>
        <v>835998.22999999986</v>
      </c>
    </row>
    <row r="368" spans="1:15" x14ac:dyDescent="0.25">
      <c r="A368" s="5" t="s">
        <v>730</v>
      </c>
      <c r="B368" s="6" t="s">
        <v>731</v>
      </c>
      <c r="C368" s="49">
        <f>+'ENERO 24'!C368+'FEBRERO 24'!C368+'MARZO 24'!C368</f>
        <v>1092368.76</v>
      </c>
      <c r="D368" s="49">
        <f>+'ENERO 24'!D368+'FEBRERO 24'!D368+'MARZO 24'!D368</f>
        <v>351390</v>
      </c>
      <c r="E368" s="49">
        <f>+'ENERO 24'!E368+'FEBRERO 24'!E368+'MARZO 24'!E368</f>
        <v>13476.21</v>
      </c>
      <c r="F368" s="49">
        <f>+'ENERO 24'!F368+'FEBRERO 24'!F368+'MARZO 24'!F368</f>
        <v>48859.06</v>
      </c>
      <c r="G368" s="49">
        <f>+'ENERO 24'!G368+'FEBRERO 24'!G368+'MARZO 24'!G368</f>
        <v>26707.21</v>
      </c>
      <c r="H368" s="49">
        <f>+'ENERO 24'!H368+'FEBRERO 24'!H368+'MARZO 24'!H368</f>
        <v>6882.17</v>
      </c>
      <c r="I368" s="49">
        <f>+'ENERO 24'!I368+'FEBRERO 24'!I368+'MARZO 24'!I368</f>
        <v>18752.309999999998</v>
      </c>
      <c r="J368" s="49">
        <f>+'ENERO 24'!J368+'FEBRERO 24'!J368+'MARZO 24'!J368</f>
        <v>2298.96</v>
      </c>
      <c r="K368" s="49">
        <f>+'ENERO 24'!K368+'FEBRERO 24'!K368+'MARZO 24'!K368</f>
        <v>993.39</v>
      </c>
      <c r="L368" s="49">
        <f>+'ENERO 24'!L368+'FEBRERO 24'!L368+'MARZO 24'!L368</f>
        <v>0</v>
      </c>
      <c r="M368" s="49">
        <f>+'ENERO 24'!M368+'FEBRERO 24'!M368+'MARZO 24'!M368</f>
        <v>0</v>
      </c>
      <c r="N368" s="49">
        <f>+'FEBRERO 24'!N368</f>
        <v>488.24</v>
      </c>
      <c r="O368" s="49">
        <f t="shared" si="5"/>
        <v>1562216.3099999998</v>
      </c>
    </row>
    <row r="369" spans="1:15" x14ac:dyDescent="0.25">
      <c r="A369" s="5" t="s">
        <v>732</v>
      </c>
      <c r="B369" s="6" t="s">
        <v>733</v>
      </c>
      <c r="C369" s="49">
        <f>+'ENERO 24'!C369+'FEBRERO 24'!C369+'MARZO 24'!C369</f>
        <v>416822.30000000005</v>
      </c>
      <c r="D369" s="49">
        <f>+'ENERO 24'!D369+'FEBRERO 24'!D369+'MARZO 24'!D369</f>
        <v>180588.15000000002</v>
      </c>
      <c r="E369" s="49">
        <f>+'ENERO 24'!E369+'FEBRERO 24'!E369+'MARZO 24'!E369</f>
        <v>6269.63</v>
      </c>
      <c r="F369" s="49">
        <f>+'ENERO 24'!F369+'FEBRERO 24'!F369+'MARZO 24'!F369</f>
        <v>21023.809999999998</v>
      </c>
      <c r="G369" s="49">
        <f>+'ENERO 24'!G369+'FEBRERO 24'!G369+'MARZO 24'!G369</f>
        <v>5593.2800000000007</v>
      </c>
      <c r="H369" s="49">
        <f>+'ENERO 24'!H369+'FEBRERO 24'!H369+'MARZO 24'!H369</f>
        <v>2297.17</v>
      </c>
      <c r="I369" s="49">
        <f>+'ENERO 24'!I369+'FEBRERO 24'!I369+'MARZO 24'!I369</f>
        <v>3928.75</v>
      </c>
      <c r="J369" s="49">
        <f>+'ENERO 24'!J369+'FEBRERO 24'!J369+'MARZO 24'!J369</f>
        <v>1230.72</v>
      </c>
      <c r="K369" s="49">
        <f>+'ENERO 24'!K369+'FEBRERO 24'!K369+'MARZO 24'!K369</f>
        <v>211.13</v>
      </c>
      <c r="L369" s="49">
        <f>+'ENERO 24'!L369+'FEBRERO 24'!L369+'MARZO 24'!L369</f>
        <v>0</v>
      </c>
      <c r="M369" s="49">
        <f>+'ENERO 24'!M369+'FEBRERO 24'!M369+'MARZO 24'!M369</f>
        <v>0</v>
      </c>
      <c r="N369" s="49">
        <f>+'FEBRERO 24'!N369</f>
        <v>102.29</v>
      </c>
      <c r="O369" s="49">
        <f t="shared" si="5"/>
        <v>638067.23000000021</v>
      </c>
    </row>
    <row r="370" spans="1:15" x14ac:dyDescent="0.25">
      <c r="A370" s="5" t="s">
        <v>734</v>
      </c>
      <c r="B370" s="6" t="s">
        <v>735</v>
      </c>
      <c r="C370" s="49">
        <f>+'ENERO 24'!C370+'FEBRERO 24'!C370+'MARZO 24'!C370</f>
        <v>624916.62</v>
      </c>
      <c r="D370" s="49">
        <f>+'ENERO 24'!D370+'FEBRERO 24'!D370+'MARZO 24'!D370</f>
        <v>250510.87</v>
      </c>
      <c r="E370" s="49">
        <f>+'ENERO 24'!E370+'FEBRERO 24'!E370+'MARZO 24'!E370</f>
        <v>7588.4599999999991</v>
      </c>
      <c r="F370" s="49">
        <f>+'ENERO 24'!F370+'FEBRERO 24'!F370+'MARZO 24'!F370</f>
        <v>27745.14</v>
      </c>
      <c r="G370" s="49">
        <f>+'ENERO 24'!G370+'FEBRERO 24'!G370+'MARZO 24'!G370</f>
        <v>9953.1099999999988</v>
      </c>
      <c r="H370" s="49">
        <f>+'ENERO 24'!H370+'FEBRERO 24'!H370+'MARZO 24'!H370</f>
        <v>3891.5199999999995</v>
      </c>
      <c r="I370" s="49">
        <f>+'ENERO 24'!I370+'FEBRERO 24'!I370+'MARZO 24'!I370</f>
        <v>8494.6</v>
      </c>
      <c r="J370" s="49">
        <f>+'ENERO 24'!J370+'FEBRERO 24'!J370+'MARZO 24'!J370</f>
        <v>1287.27</v>
      </c>
      <c r="K370" s="49">
        <f>+'ENERO 24'!K370+'FEBRERO 24'!K370+'MARZO 24'!K370</f>
        <v>552.59</v>
      </c>
      <c r="L370" s="49">
        <f>+'ENERO 24'!L370+'FEBRERO 24'!L370+'MARZO 24'!L370</f>
        <v>10376</v>
      </c>
      <c r="M370" s="49">
        <f>+'ENERO 24'!M370+'FEBRERO 24'!M370+'MARZO 24'!M370</f>
        <v>0</v>
      </c>
      <c r="N370" s="49">
        <f>+'FEBRERO 24'!N370</f>
        <v>221.17</v>
      </c>
      <c r="O370" s="49">
        <f t="shared" si="5"/>
        <v>945537.35</v>
      </c>
    </row>
    <row r="371" spans="1:15" x14ac:dyDescent="0.25">
      <c r="A371" s="5" t="s">
        <v>736</v>
      </c>
      <c r="B371" s="6" t="s">
        <v>737</v>
      </c>
      <c r="C371" s="49">
        <f>+'ENERO 24'!C371+'FEBRERO 24'!C371+'MARZO 24'!C371</f>
        <v>776450.29</v>
      </c>
      <c r="D371" s="49">
        <f>+'ENERO 24'!D371+'FEBRERO 24'!D371+'MARZO 24'!D371</f>
        <v>401477.95999999996</v>
      </c>
      <c r="E371" s="49">
        <f>+'ENERO 24'!E371+'FEBRERO 24'!E371+'MARZO 24'!E371</f>
        <v>9462.02</v>
      </c>
      <c r="F371" s="49">
        <f>+'ENERO 24'!F371+'FEBRERO 24'!F371+'MARZO 24'!F371</f>
        <v>34448.61</v>
      </c>
      <c r="G371" s="49">
        <f>+'ENERO 24'!G371+'FEBRERO 24'!G371+'MARZO 24'!G371</f>
        <v>17695.580000000002</v>
      </c>
      <c r="H371" s="49">
        <f>+'ENERO 24'!H371+'FEBRERO 24'!H371+'MARZO 24'!H371</f>
        <v>4990.4699999999993</v>
      </c>
      <c r="I371" s="49">
        <f>+'ENERO 24'!I371+'FEBRERO 24'!I371+'MARZO 24'!I371</f>
        <v>13275.779999999999</v>
      </c>
      <c r="J371" s="49">
        <f>+'ENERO 24'!J371+'FEBRERO 24'!J371+'MARZO 24'!J371</f>
        <v>1583.67</v>
      </c>
      <c r="K371" s="49">
        <f>+'ENERO 24'!K371+'FEBRERO 24'!K371+'MARZO 24'!K371</f>
        <v>750.96999999999991</v>
      </c>
      <c r="L371" s="49">
        <f>+'ENERO 24'!L371+'FEBRERO 24'!L371+'MARZO 24'!L371</f>
        <v>37630</v>
      </c>
      <c r="M371" s="49">
        <f>+'ENERO 24'!M371+'FEBRERO 24'!M371+'MARZO 24'!M371</f>
        <v>0</v>
      </c>
      <c r="N371" s="49">
        <f>+'FEBRERO 24'!N371</f>
        <v>345.65</v>
      </c>
      <c r="O371" s="49">
        <f t="shared" si="5"/>
        <v>1298111</v>
      </c>
    </row>
    <row r="372" spans="1:15" x14ac:dyDescent="0.25">
      <c r="A372" s="5" t="s">
        <v>738</v>
      </c>
      <c r="B372" s="6" t="s">
        <v>739</v>
      </c>
      <c r="C372" s="49">
        <f>+'ENERO 24'!C372+'FEBRERO 24'!C372+'MARZO 24'!C372</f>
        <v>4179668.41</v>
      </c>
      <c r="D372" s="49">
        <f>+'ENERO 24'!D372+'FEBRERO 24'!D372+'MARZO 24'!D372</f>
        <v>1981398.3199999998</v>
      </c>
      <c r="E372" s="49">
        <f>+'ENERO 24'!E372+'FEBRERO 24'!E372+'MARZO 24'!E372</f>
        <v>43155.05</v>
      </c>
      <c r="F372" s="49">
        <f>+'ENERO 24'!F372+'FEBRERO 24'!F372+'MARZO 24'!F372</f>
        <v>169605.44</v>
      </c>
      <c r="G372" s="49">
        <f>+'ENERO 24'!G372+'FEBRERO 24'!G372+'MARZO 24'!G372</f>
        <v>124989.51000000001</v>
      </c>
      <c r="H372" s="49">
        <f>+'ENERO 24'!H372+'FEBRERO 24'!H372+'MARZO 24'!H372</f>
        <v>29016.959999999999</v>
      </c>
      <c r="I372" s="49">
        <f>+'ENERO 24'!I372+'FEBRERO 24'!I372+'MARZO 24'!I372</f>
        <v>91976.34</v>
      </c>
      <c r="J372" s="49">
        <f>+'ENERO 24'!J372+'FEBRERO 24'!J372+'MARZO 24'!J372</f>
        <v>5517.15</v>
      </c>
      <c r="K372" s="49">
        <f>+'ENERO 24'!K372+'FEBRERO 24'!K372+'MARZO 24'!K372</f>
        <v>5162.4800000000005</v>
      </c>
      <c r="L372" s="49">
        <f>+'ENERO 24'!L372+'FEBRERO 24'!L372+'MARZO 24'!L372</f>
        <v>0</v>
      </c>
      <c r="M372" s="49">
        <f>+'ENERO 24'!M372+'FEBRERO 24'!M372+'MARZO 24'!M372</f>
        <v>0</v>
      </c>
      <c r="N372" s="49">
        <f>+'FEBRERO 24'!N372</f>
        <v>2394.73</v>
      </c>
      <c r="O372" s="49">
        <f t="shared" si="5"/>
        <v>6632884.3900000015</v>
      </c>
    </row>
    <row r="373" spans="1:15" x14ac:dyDescent="0.25">
      <c r="A373" s="5" t="s">
        <v>740</v>
      </c>
      <c r="B373" s="6" t="s">
        <v>741</v>
      </c>
      <c r="C373" s="49">
        <f>+'ENERO 24'!C373+'FEBRERO 24'!C373+'MARZO 24'!C373</f>
        <v>518057.79000000004</v>
      </c>
      <c r="D373" s="49">
        <f>+'ENERO 24'!D373+'FEBRERO 24'!D373+'MARZO 24'!D373</f>
        <v>194221.31</v>
      </c>
      <c r="E373" s="49">
        <f>+'ENERO 24'!E373+'FEBRERO 24'!E373+'MARZO 24'!E373</f>
        <v>6104.3</v>
      </c>
      <c r="F373" s="49">
        <f>+'ENERO 24'!F373+'FEBRERO 24'!F373+'MARZO 24'!F373</f>
        <v>22546.850000000002</v>
      </c>
      <c r="G373" s="49">
        <f>+'ENERO 24'!G373+'FEBRERO 24'!G373+'MARZO 24'!G373</f>
        <v>7045.1</v>
      </c>
      <c r="H373" s="49">
        <f>+'ENERO 24'!H373+'FEBRERO 24'!H373+'MARZO 24'!H373</f>
        <v>3395.3599999999997</v>
      </c>
      <c r="I373" s="49">
        <f>+'ENERO 24'!I373+'FEBRERO 24'!I373+'MARZO 24'!I373</f>
        <v>7169.4900000000007</v>
      </c>
      <c r="J373" s="49">
        <f>+'ENERO 24'!J373+'FEBRERO 24'!J373+'MARZO 24'!J373</f>
        <v>984.83999999999992</v>
      </c>
      <c r="K373" s="49">
        <f>+'ENERO 24'!K373+'FEBRERO 24'!K373+'MARZO 24'!K373</f>
        <v>533.84999999999991</v>
      </c>
      <c r="L373" s="49">
        <f>+'ENERO 24'!L373+'FEBRERO 24'!L373+'MARZO 24'!L373</f>
        <v>7378</v>
      </c>
      <c r="M373" s="49">
        <f>+'ENERO 24'!M373+'FEBRERO 24'!M373+'MARZO 24'!M373</f>
        <v>0</v>
      </c>
      <c r="N373" s="49">
        <f>+'FEBRERO 24'!N373</f>
        <v>186.67</v>
      </c>
      <c r="O373" s="49">
        <f t="shared" si="5"/>
        <v>767623.56</v>
      </c>
    </row>
    <row r="374" spans="1:15" x14ac:dyDescent="0.25">
      <c r="A374" s="5" t="s">
        <v>742</v>
      </c>
      <c r="B374" s="6" t="s">
        <v>743</v>
      </c>
      <c r="C374" s="49">
        <f>+'ENERO 24'!C374+'FEBRERO 24'!C374+'MARZO 24'!C374</f>
        <v>1516665.08</v>
      </c>
      <c r="D374" s="49">
        <f>+'ENERO 24'!D374+'FEBRERO 24'!D374+'MARZO 24'!D374</f>
        <v>720686.48</v>
      </c>
      <c r="E374" s="49">
        <f>+'ENERO 24'!E374+'FEBRERO 24'!E374+'MARZO 24'!E374</f>
        <v>16430.300000000003</v>
      </c>
      <c r="F374" s="49">
        <f>+'ENERO 24'!F374+'FEBRERO 24'!F374+'MARZO 24'!F374</f>
        <v>62811.359999999993</v>
      </c>
      <c r="G374" s="49">
        <f>+'ENERO 24'!G374+'FEBRERO 24'!G374+'MARZO 24'!G374</f>
        <v>24924.129999999997</v>
      </c>
      <c r="H374" s="49">
        <f>+'ENERO 24'!H374+'FEBRERO 24'!H374+'MARZO 24'!H374</f>
        <v>9957.85</v>
      </c>
      <c r="I374" s="49">
        <f>+'ENERO 24'!I374+'FEBRERO 24'!I374+'MARZO 24'!I374</f>
        <v>22853.31</v>
      </c>
      <c r="J374" s="49">
        <f>+'ENERO 24'!J374+'FEBRERO 24'!J374+'MARZO 24'!J374</f>
        <v>2903.0099999999998</v>
      </c>
      <c r="K374" s="49">
        <f>+'ENERO 24'!K374+'FEBRERO 24'!K374+'MARZO 24'!K374</f>
        <v>1601.77</v>
      </c>
      <c r="L374" s="49">
        <f>+'ENERO 24'!L374+'FEBRERO 24'!L374+'MARZO 24'!L374</f>
        <v>52944</v>
      </c>
      <c r="M374" s="49">
        <f>+'ENERO 24'!M374+'FEBRERO 24'!M374+'MARZO 24'!M374</f>
        <v>0</v>
      </c>
      <c r="N374" s="49">
        <f>+'FEBRERO 24'!N374</f>
        <v>595.02</v>
      </c>
      <c r="O374" s="49">
        <f t="shared" si="5"/>
        <v>2432372.3099999996</v>
      </c>
    </row>
    <row r="375" spans="1:15" x14ac:dyDescent="0.25">
      <c r="A375" s="5" t="s">
        <v>744</v>
      </c>
      <c r="B375" s="6" t="s">
        <v>745</v>
      </c>
      <c r="C375" s="49">
        <f>+'ENERO 24'!C375+'FEBRERO 24'!C375+'MARZO 24'!C375</f>
        <v>1155680.83</v>
      </c>
      <c r="D375" s="49">
        <f>+'ENERO 24'!D375+'FEBRERO 24'!D375+'MARZO 24'!D375</f>
        <v>426528.4</v>
      </c>
      <c r="E375" s="49">
        <f>+'ENERO 24'!E375+'FEBRERO 24'!E375+'MARZO 24'!E375</f>
        <v>13555.32</v>
      </c>
      <c r="F375" s="49">
        <f>+'ENERO 24'!F375+'FEBRERO 24'!F375+'MARZO 24'!F375</f>
        <v>50213.77</v>
      </c>
      <c r="G375" s="49">
        <f>+'ENERO 24'!G375+'FEBRERO 24'!G375+'MARZO 24'!G375</f>
        <v>31432.44</v>
      </c>
      <c r="H375" s="49">
        <f>+'ENERO 24'!H375+'FEBRERO 24'!H375+'MARZO 24'!H375</f>
        <v>7636.1399999999994</v>
      </c>
      <c r="I375" s="49">
        <f>+'ENERO 24'!I375+'FEBRERO 24'!I375+'MARZO 24'!I375</f>
        <v>22208.26</v>
      </c>
      <c r="J375" s="49">
        <f>+'ENERO 24'!J375+'FEBRERO 24'!J375+'MARZO 24'!J375</f>
        <v>2090.3999999999996</v>
      </c>
      <c r="K375" s="49">
        <f>+'ENERO 24'!K375+'FEBRERO 24'!K375+'MARZO 24'!K375</f>
        <v>1220.5999999999999</v>
      </c>
      <c r="L375" s="49">
        <f>+'ENERO 24'!L375+'FEBRERO 24'!L375+'MARZO 24'!L375</f>
        <v>0</v>
      </c>
      <c r="M375" s="49">
        <f>+'ENERO 24'!M375+'FEBRERO 24'!M375+'MARZO 24'!M375</f>
        <v>0</v>
      </c>
      <c r="N375" s="49">
        <f>+'FEBRERO 24'!N375</f>
        <v>578.22</v>
      </c>
      <c r="O375" s="49">
        <f t="shared" si="5"/>
        <v>1711144.38</v>
      </c>
    </row>
    <row r="376" spans="1:15" x14ac:dyDescent="0.25">
      <c r="A376" s="5" t="s">
        <v>746</v>
      </c>
      <c r="B376" s="6" t="s">
        <v>747</v>
      </c>
      <c r="C376" s="49">
        <f>+'ENERO 24'!C376+'FEBRERO 24'!C376+'MARZO 24'!C376</f>
        <v>1142965.94</v>
      </c>
      <c r="D376" s="49">
        <f>+'ENERO 24'!D376+'FEBRERO 24'!D376+'MARZO 24'!D376</f>
        <v>553061.32000000007</v>
      </c>
      <c r="E376" s="49">
        <f>+'ENERO 24'!E376+'FEBRERO 24'!E376+'MARZO 24'!E376</f>
        <v>16051.37</v>
      </c>
      <c r="F376" s="49">
        <f>+'ENERO 24'!F376+'FEBRERO 24'!F376+'MARZO 24'!F376</f>
        <v>55344.37</v>
      </c>
      <c r="G376" s="49">
        <f>+'ENERO 24'!G376+'FEBRERO 24'!G376+'MARZO 24'!G376</f>
        <v>13849.920000000002</v>
      </c>
      <c r="H376" s="49">
        <f>+'ENERO 24'!H376+'FEBRERO 24'!H376+'MARZO 24'!H376</f>
        <v>6651.5600000000013</v>
      </c>
      <c r="I376" s="49">
        <f>+'ENERO 24'!I376+'FEBRERO 24'!I376+'MARZO 24'!I376</f>
        <v>11708.99</v>
      </c>
      <c r="J376" s="49">
        <f>+'ENERO 24'!J376+'FEBRERO 24'!J376+'MARZO 24'!J376</f>
        <v>2892.8999999999996</v>
      </c>
      <c r="K376" s="49">
        <f>+'ENERO 24'!K376+'FEBRERO 24'!K376+'MARZO 24'!K376</f>
        <v>759.59</v>
      </c>
      <c r="L376" s="49">
        <f>+'ENERO 24'!L376+'FEBRERO 24'!L376+'MARZO 24'!L376</f>
        <v>64448</v>
      </c>
      <c r="M376" s="49">
        <f>+'ENERO 24'!M376+'FEBRERO 24'!M376+'MARZO 24'!M376</f>
        <v>0</v>
      </c>
      <c r="N376" s="49">
        <f>+'FEBRERO 24'!N376</f>
        <v>304.86</v>
      </c>
      <c r="O376" s="49">
        <f t="shared" si="5"/>
        <v>1868038.8200000003</v>
      </c>
    </row>
    <row r="377" spans="1:15" x14ac:dyDescent="0.25">
      <c r="A377" s="5" t="s">
        <v>748</v>
      </c>
      <c r="B377" s="6" t="s">
        <v>749</v>
      </c>
      <c r="C377" s="49">
        <f>+'ENERO 24'!C377+'FEBRERO 24'!C377+'MARZO 24'!C377</f>
        <v>651966.37</v>
      </c>
      <c r="D377" s="49">
        <f>+'ENERO 24'!D377+'FEBRERO 24'!D377+'MARZO 24'!D377</f>
        <v>252794.59</v>
      </c>
      <c r="E377" s="49">
        <f>+'ENERO 24'!E377+'FEBRERO 24'!E377+'MARZO 24'!E377</f>
        <v>7564.9399999999987</v>
      </c>
      <c r="F377" s="49">
        <f>+'ENERO 24'!F377+'FEBRERO 24'!F377+'MARZO 24'!F377</f>
        <v>28109.599999999999</v>
      </c>
      <c r="G377" s="49">
        <f>+'ENERO 24'!G377+'FEBRERO 24'!G377+'MARZO 24'!G377</f>
        <v>14534.3</v>
      </c>
      <c r="H377" s="49">
        <f>+'ENERO 24'!H377+'FEBRERO 24'!H377+'MARZO 24'!H377</f>
        <v>4473.8700000000008</v>
      </c>
      <c r="I377" s="49">
        <f>+'ENERO 24'!I377+'FEBRERO 24'!I377+'MARZO 24'!I377</f>
        <v>12058.37</v>
      </c>
      <c r="J377" s="49">
        <f>+'ENERO 24'!J377+'FEBRERO 24'!J377+'MARZO 24'!J377</f>
        <v>1093.44</v>
      </c>
      <c r="K377" s="49">
        <f>+'ENERO 24'!K377+'FEBRERO 24'!K377+'MARZO 24'!K377</f>
        <v>760.85</v>
      </c>
      <c r="L377" s="49">
        <f>+'ENERO 24'!L377+'FEBRERO 24'!L377+'MARZO 24'!L377</f>
        <v>14808</v>
      </c>
      <c r="M377" s="49">
        <f>+'ENERO 24'!M377+'FEBRERO 24'!M377+'MARZO 24'!M377</f>
        <v>0</v>
      </c>
      <c r="N377" s="49">
        <f>+'FEBRERO 24'!N377</f>
        <v>313.95999999999998</v>
      </c>
      <c r="O377" s="49">
        <f t="shared" si="5"/>
        <v>988478.2899999998</v>
      </c>
    </row>
    <row r="378" spans="1:15" x14ac:dyDescent="0.25">
      <c r="A378" s="5" t="s">
        <v>750</v>
      </c>
      <c r="B378" s="6" t="s">
        <v>751</v>
      </c>
      <c r="C378" s="49">
        <f>+'ENERO 24'!C378+'FEBRERO 24'!C378+'MARZO 24'!C378</f>
        <v>469685.6</v>
      </c>
      <c r="D378" s="49">
        <f>+'ENERO 24'!D378+'FEBRERO 24'!D378+'MARZO 24'!D378</f>
        <v>182698.94</v>
      </c>
      <c r="E378" s="49">
        <f>+'ENERO 24'!E378+'FEBRERO 24'!E378+'MARZO 24'!E378</f>
        <v>5477.68</v>
      </c>
      <c r="F378" s="49">
        <f>+'ENERO 24'!F378+'FEBRERO 24'!F378+'MARZO 24'!F378</f>
        <v>20427.489999999998</v>
      </c>
      <c r="G378" s="49">
        <f>+'ENERO 24'!G378+'FEBRERO 24'!G378+'MARZO 24'!G378</f>
        <v>4377.68</v>
      </c>
      <c r="H378" s="49">
        <f>+'ENERO 24'!H378+'FEBRERO 24'!H378+'MARZO 24'!H378</f>
        <v>2903.3599999999997</v>
      </c>
      <c r="I378" s="49">
        <f>+'ENERO 24'!I378+'FEBRERO 24'!I378+'MARZO 24'!I378</f>
        <v>5117.13</v>
      </c>
      <c r="J378" s="49">
        <f>+'ENERO 24'!J378+'FEBRERO 24'!J378+'MARZO 24'!J378</f>
        <v>908.01</v>
      </c>
      <c r="K378" s="49">
        <f>+'ENERO 24'!K378+'FEBRERO 24'!K378+'MARZO 24'!K378</f>
        <v>412.26</v>
      </c>
      <c r="L378" s="49">
        <f>+'ENERO 24'!L378+'FEBRERO 24'!L378+'MARZO 24'!L378</f>
        <v>0</v>
      </c>
      <c r="M378" s="49">
        <f>+'ENERO 24'!M378+'FEBRERO 24'!M378+'MARZO 24'!M378</f>
        <v>0</v>
      </c>
      <c r="N378" s="49">
        <f>+'FEBRERO 24'!N378</f>
        <v>133.22999999999999</v>
      </c>
      <c r="O378" s="49">
        <f t="shared" si="5"/>
        <v>692141.38000000012</v>
      </c>
    </row>
    <row r="379" spans="1:15" x14ac:dyDescent="0.25">
      <c r="A379" s="5" t="s">
        <v>752</v>
      </c>
      <c r="B379" s="6" t="s">
        <v>753</v>
      </c>
      <c r="C379" s="49">
        <f>+'ENERO 24'!C379+'FEBRERO 24'!C379+'MARZO 24'!C379</f>
        <v>564370.88</v>
      </c>
      <c r="D379" s="49">
        <f>+'ENERO 24'!D379+'FEBRERO 24'!D379+'MARZO 24'!D379</f>
        <v>196552.36</v>
      </c>
      <c r="E379" s="49">
        <f>+'ENERO 24'!E379+'FEBRERO 24'!E379+'MARZO 24'!E379</f>
        <v>7187.1899999999987</v>
      </c>
      <c r="F379" s="49">
        <f>+'ENERO 24'!F379+'FEBRERO 24'!F379+'MARZO 24'!F379</f>
        <v>25731.5</v>
      </c>
      <c r="G379" s="49">
        <f>+'ENERO 24'!G379+'FEBRERO 24'!G379+'MARZO 24'!G379</f>
        <v>6656.4500000000007</v>
      </c>
      <c r="H379" s="49">
        <f>+'ENERO 24'!H379+'FEBRERO 24'!H379+'MARZO 24'!H379</f>
        <v>3502.61</v>
      </c>
      <c r="I379" s="49">
        <f>+'ENERO 24'!I379+'FEBRERO 24'!I379+'MARZO 24'!I379</f>
        <v>6581.48</v>
      </c>
      <c r="J379" s="49">
        <f>+'ENERO 24'!J379+'FEBRERO 24'!J379+'MARZO 24'!J379</f>
        <v>1234.3799999999999</v>
      </c>
      <c r="K379" s="49">
        <f>+'ENERO 24'!K379+'FEBRERO 24'!K379+'MARZO 24'!K379</f>
        <v>485.47</v>
      </c>
      <c r="L379" s="49">
        <f>+'ENERO 24'!L379+'FEBRERO 24'!L379+'MARZO 24'!L379</f>
        <v>0</v>
      </c>
      <c r="M379" s="49">
        <f>+'ENERO 24'!M379+'FEBRERO 24'!M379+'MARZO 24'!M379</f>
        <v>0</v>
      </c>
      <c r="N379" s="49">
        <f>+'FEBRERO 24'!N379</f>
        <v>171.36</v>
      </c>
      <c r="O379" s="49">
        <f t="shared" si="5"/>
        <v>812473.67999999982</v>
      </c>
    </row>
    <row r="380" spans="1:15" x14ac:dyDescent="0.25">
      <c r="A380" s="5" t="s">
        <v>754</v>
      </c>
      <c r="B380" s="6" t="s">
        <v>755</v>
      </c>
      <c r="C380" s="49">
        <f>+'ENERO 24'!C380+'FEBRERO 24'!C380+'MARZO 24'!C380</f>
        <v>556165.31999999995</v>
      </c>
      <c r="D380" s="49">
        <f>+'ENERO 24'!D380+'FEBRERO 24'!D380+'MARZO 24'!D380</f>
        <v>197428.94999999998</v>
      </c>
      <c r="E380" s="49">
        <f>+'ENERO 24'!E380+'FEBRERO 24'!E380+'MARZO 24'!E380</f>
        <v>7832.93</v>
      </c>
      <c r="F380" s="49">
        <f>+'ENERO 24'!F380+'FEBRERO 24'!F380+'MARZO 24'!F380</f>
        <v>26952.409999999996</v>
      </c>
      <c r="G380" s="49">
        <f>+'ENERO 24'!G380+'FEBRERO 24'!G380+'MARZO 24'!G380</f>
        <v>9036.01</v>
      </c>
      <c r="H380" s="49">
        <f>+'ENERO 24'!H380+'FEBRERO 24'!H380+'MARZO 24'!H380</f>
        <v>3177.94</v>
      </c>
      <c r="I380" s="49">
        <f>+'ENERO 24'!I380+'FEBRERO 24'!I380+'MARZO 24'!I380</f>
        <v>6317.66</v>
      </c>
      <c r="J380" s="49">
        <f>+'ENERO 24'!J380+'FEBRERO 24'!J380+'MARZO 24'!J380</f>
        <v>1484.6100000000001</v>
      </c>
      <c r="K380" s="49">
        <f>+'ENERO 24'!K380+'FEBRERO 24'!K380+'MARZO 24'!K380</f>
        <v>343.06</v>
      </c>
      <c r="L380" s="49">
        <f>+'ENERO 24'!L380+'FEBRERO 24'!L380+'MARZO 24'!L380</f>
        <v>37803</v>
      </c>
      <c r="M380" s="49">
        <f>+'ENERO 24'!M380+'FEBRERO 24'!M380+'MARZO 24'!M380</f>
        <v>0</v>
      </c>
      <c r="N380" s="49">
        <f>+'FEBRERO 24'!N380</f>
        <v>164.49</v>
      </c>
      <c r="O380" s="49">
        <f t="shared" si="5"/>
        <v>846706.38</v>
      </c>
    </row>
    <row r="381" spans="1:15" x14ac:dyDescent="0.25">
      <c r="A381" s="5" t="s">
        <v>756</v>
      </c>
      <c r="B381" s="6" t="s">
        <v>757</v>
      </c>
      <c r="C381" s="49">
        <f>+'ENERO 24'!C381+'FEBRERO 24'!C381+'MARZO 24'!C381</f>
        <v>263641.40000000002</v>
      </c>
      <c r="D381" s="49">
        <f>+'ENERO 24'!D381+'FEBRERO 24'!D381+'MARZO 24'!D381</f>
        <v>111259.79999999999</v>
      </c>
      <c r="E381" s="49">
        <f>+'ENERO 24'!E381+'FEBRERO 24'!E381+'MARZO 24'!E381</f>
        <v>4200.59</v>
      </c>
      <c r="F381" s="49">
        <f>+'ENERO 24'!F381+'FEBRERO 24'!F381+'MARZO 24'!F381</f>
        <v>13803.800000000001</v>
      </c>
      <c r="G381" s="49">
        <f>+'ENERO 24'!G381+'FEBRERO 24'!G381+'MARZO 24'!G381</f>
        <v>2723.09</v>
      </c>
      <c r="H381" s="49">
        <f>+'ENERO 24'!H381+'FEBRERO 24'!H381+'MARZO 24'!H381</f>
        <v>1388.57</v>
      </c>
      <c r="I381" s="49">
        <f>+'ENERO 24'!I381+'FEBRERO 24'!I381+'MARZO 24'!I381</f>
        <v>1898.31</v>
      </c>
      <c r="J381" s="49">
        <f>+'ENERO 24'!J381+'FEBRERO 24'!J381+'MARZO 24'!J381</f>
        <v>841.58999999999992</v>
      </c>
      <c r="K381" s="49">
        <f>+'ENERO 24'!K381+'FEBRERO 24'!K381+'MARZO 24'!K381</f>
        <v>100.56</v>
      </c>
      <c r="L381" s="49">
        <f>+'ENERO 24'!L381+'FEBRERO 24'!L381+'MARZO 24'!L381</f>
        <v>0</v>
      </c>
      <c r="M381" s="49">
        <f>+'ENERO 24'!M381+'FEBRERO 24'!M381+'MARZO 24'!M381</f>
        <v>0</v>
      </c>
      <c r="N381" s="49">
        <f>+'FEBRERO 24'!N381</f>
        <v>49.43</v>
      </c>
      <c r="O381" s="49">
        <f t="shared" si="5"/>
        <v>399907.14000000007</v>
      </c>
    </row>
    <row r="382" spans="1:15" x14ac:dyDescent="0.25">
      <c r="A382" s="5" t="s">
        <v>758</v>
      </c>
      <c r="B382" s="6" t="s">
        <v>759</v>
      </c>
      <c r="C382" s="49">
        <f>+'ENERO 24'!C382+'FEBRERO 24'!C382+'MARZO 24'!C382</f>
        <v>498115.95</v>
      </c>
      <c r="D382" s="49">
        <f>+'ENERO 24'!D382+'FEBRERO 24'!D382+'MARZO 24'!D382</f>
        <v>124916.40000000001</v>
      </c>
      <c r="E382" s="49">
        <f>+'ENERO 24'!E382+'FEBRERO 24'!E382+'MARZO 24'!E382</f>
        <v>6524.41</v>
      </c>
      <c r="F382" s="49">
        <f>+'ENERO 24'!F382+'FEBRERO 24'!F382+'MARZO 24'!F382</f>
        <v>23080.450000000004</v>
      </c>
      <c r="G382" s="49">
        <f>+'ENERO 24'!G382+'FEBRERO 24'!G382+'MARZO 24'!G382</f>
        <v>11345.57</v>
      </c>
      <c r="H382" s="49">
        <f>+'ENERO 24'!H382+'FEBRERO 24'!H382+'MARZO 24'!H382</f>
        <v>3104.65</v>
      </c>
      <c r="I382" s="49">
        <f>+'ENERO 24'!I382+'FEBRERO 24'!I382+'MARZO 24'!I382</f>
        <v>7902.67</v>
      </c>
      <c r="J382" s="49">
        <f>+'ENERO 24'!J382+'FEBRERO 24'!J382+'MARZO 24'!J382</f>
        <v>1109.76</v>
      </c>
      <c r="K382" s="49">
        <f>+'ENERO 24'!K382+'FEBRERO 24'!K382+'MARZO 24'!K382</f>
        <v>429.51</v>
      </c>
      <c r="L382" s="49">
        <f>+'ENERO 24'!L382+'FEBRERO 24'!L382+'MARZO 24'!L382</f>
        <v>0</v>
      </c>
      <c r="M382" s="49">
        <f>+'ENERO 24'!M382+'FEBRERO 24'!M382+'MARZO 24'!M382</f>
        <v>0</v>
      </c>
      <c r="N382" s="49">
        <f>+'FEBRERO 24'!N382</f>
        <v>205.76</v>
      </c>
      <c r="O382" s="49">
        <f t="shared" si="5"/>
        <v>676735.13</v>
      </c>
    </row>
    <row r="383" spans="1:15" x14ac:dyDescent="0.25">
      <c r="A383" s="5" t="s">
        <v>760</v>
      </c>
      <c r="B383" s="6" t="s">
        <v>761</v>
      </c>
      <c r="C383" s="49">
        <f>+'ENERO 24'!C383+'FEBRERO 24'!C383+'MARZO 24'!C383</f>
        <v>4038439.0700000003</v>
      </c>
      <c r="D383" s="49">
        <f>+'ENERO 24'!D383+'FEBRERO 24'!D383+'MARZO 24'!D383</f>
        <v>1231415.49</v>
      </c>
      <c r="E383" s="49">
        <f>+'ENERO 24'!E383+'FEBRERO 24'!E383+'MARZO 24'!E383</f>
        <v>36517.040000000001</v>
      </c>
      <c r="F383" s="49">
        <f>+'ENERO 24'!F383+'FEBRERO 24'!F383+'MARZO 24'!F383</f>
        <v>152724.96</v>
      </c>
      <c r="G383" s="49">
        <f>+'ENERO 24'!G383+'FEBRERO 24'!G383+'MARZO 24'!G383</f>
        <v>85567.03</v>
      </c>
      <c r="H383" s="49">
        <f>+'ENERO 24'!H383+'FEBRERO 24'!H383+'MARZO 24'!H383</f>
        <v>29823.68</v>
      </c>
      <c r="I383" s="49">
        <f>+'ENERO 24'!I383+'FEBRERO 24'!I383+'MARZO 24'!I383</f>
        <v>83051.88</v>
      </c>
      <c r="J383" s="49">
        <f>+'ENERO 24'!J383+'FEBRERO 24'!J383+'MARZO 24'!J383</f>
        <v>3713.16</v>
      </c>
      <c r="K383" s="49">
        <f>+'ENERO 24'!K383+'FEBRERO 24'!K383+'MARZO 24'!K383</f>
        <v>5873.96</v>
      </c>
      <c r="L383" s="49">
        <f>+'ENERO 24'!L383+'FEBRERO 24'!L383+'MARZO 24'!L383</f>
        <v>0</v>
      </c>
      <c r="M383" s="49">
        <f>+'ENERO 24'!M383+'FEBRERO 24'!M383+'MARZO 24'!M383</f>
        <v>0</v>
      </c>
      <c r="N383" s="49">
        <f>+'FEBRERO 24'!N383</f>
        <v>2162.37</v>
      </c>
      <c r="O383" s="49">
        <f t="shared" si="5"/>
        <v>5669288.6400000006</v>
      </c>
    </row>
    <row r="384" spans="1:15" x14ac:dyDescent="0.25">
      <c r="A384" s="5" t="s">
        <v>762</v>
      </c>
      <c r="B384" s="6" t="s">
        <v>763</v>
      </c>
      <c r="C384" s="49">
        <f>+'ENERO 24'!C384+'FEBRERO 24'!C384+'MARZO 24'!C384</f>
        <v>255822.76</v>
      </c>
      <c r="D384" s="49">
        <f>+'ENERO 24'!D384+'FEBRERO 24'!D384+'MARZO 24'!D384</f>
        <v>114981.70999999999</v>
      </c>
      <c r="E384" s="49">
        <f>+'ENERO 24'!E384+'FEBRERO 24'!E384+'MARZO 24'!E384</f>
        <v>3699.7700000000004</v>
      </c>
      <c r="F384" s="49">
        <f>+'ENERO 24'!F384+'FEBRERO 24'!F384+'MARZO 24'!F384</f>
        <v>12594.090000000002</v>
      </c>
      <c r="G384" s="49">
        <f>+'ENERO 24'!G384+'FEBRERO 24'!G384+'MARZO 24'!G384</f>
        <v>2445.4100000000003</v>
      </c>
      <c r="H384" s="49">
        <f>+'ENERO 24'!H384+'FEBRERO 24'!H384+'MARZO 24'!H384</f>
        <v>1468.8400000000001</v>
      </c>
      <c r="I384" s="49">
        <f>+'ENERO 24'!I384+'FEBRERO 24'!I384+'MARZO 24'!I384</f>
        <v>2267.56</v>
      </c>
      <c r="J384" s="49">
        <f>+'ENERO 24'!J384+'FEBRERO 24'!J384+'MARZO 24'!J384</f>
        <v>693.24</v>
      </c>
      <c r="K384" s="49">
        <f>+'ENERO 24'!K384+'FEBRERO 24'!K384+'MARZO 24'!K384</f>
        <v>158.84</v>
      </c>
      <c r="L384" s="49">
        <f>+'ENERO 24'!L384+'FEBRERO 24'!L384+'MARZO 24'!L384</f>
        <v>0</v>
      </c>
      <c r="M384" s="49">
        <f>+'ENERO 24'!M384+'FEBRERO 24'!M384+'MARZO 24'!M384</f>
        <v>0</v>
      </c>
      <c r="N384" s="49">
        <f>+'FEBRERO 24'!N384</f>
        <v>59.04</v>
      </c>
      <c r="O384" s="49">
        <f t="shared" si="5"/>
        <v>394191.26</v>
      </c>
    </row>
    <row r="385" spans="1:15" x14ac:dyDescent="0.25">
      <c r="A385" s="5" t="s">
        <v>764</v>
      </c>
      <c r="B385" s="6" t="s">
        <v>765</v>
      </c>
      <c r="C385" s="49">
        <f>+'ENERO 24'!C385+'FEBRERO 24'!C385+'MARZO 24'!C385</f>
        <v>2463092.52</v>
      </c>
      <c r="D385" s="49">
        <f>+'ENERO 24'!D385+'FEBRERO 24'!D385+'MARZO 24'!D385</f>
        <v>949963.51</v>
      </c>
      <c r="E385" s="49">
        <f>+'ENERO 24'!E385+'FEBRERO 24'!E385+'MARZO 24'!E385</f>
        <v>27605.340000000004</v>
      </c>
      <c r="F385" s="49">
        <f>+'ENERO 24'!F385+'FEBRERO 24'!F385+'MARZO 24'!F385</f>
        <v>104361.68</v>
      </c>
      <c r="G385" s="49">
        <f>+'ENERO 24'!G385+'FEBRERO 24'!G385+'MARZO 24'!G385</f>
        <v>74063.31</v>
      </c>
      <c r="H385" s="49">
        <f>+'ENERO 24'!H385+'FEBRERO 24'!H385+'MARZO 24'!H385</f>
        <v>16466.23</v>
      </c>
      <c r="I385" s="49">
        <f>+'ENERO 24'!I385+'FEBRERO 24'!I385+'MARZO 24'!I385</f>
        <v>51195.430000000008</v>
      </c>
      <c r="J385" s="49">
        <f>+'ENERO 24'!J385+'FEBRERO 24'!J385+'MARZO 24'!J385</f>
        <v>4128.3900000000003</v>
      </c>
      <c r="K385" s="49">
        <f>+'ENERO 24'!K385+'FEBRERO 24'!K385+'MARZO 24'!K385</f>
        <v>2714.8599999999997</v>
      </c>
      <c r="L385" s="49">
        <f>+'ENERO 24'!L385+'FEBRERO 24'!L385+'MARZO 24'!L385</f>
        <v>0</v>
      </c>
      <c r="M385" s="49">
        <f>+'ENERO 24'!M385+'FEBRERO 24'!M385+'MARZO 24'!M385</f>
        <v>0</v>
      </c>
      <c r="N385" s="49">
        <f>+'FEBRERO 24'!N385</f>
        <v>1332.94</v>
      </c>
      <c r="O385" s="49">
        <f t="shared" si="5"/>
        <v>3694924.2100000004</v>
      </c>
    </row>
    <row r="386" spans="1:15" x14ac:dyDescent="0.25">
      <c r="A386" s="5" t="s">
        <v>766</v>
      </c>
      <c r="B386" s="6" t="s">
        <v>767</v>
      </c>
      <c r="C386" s="49">
        <f>+'ENERO 24'!C386+'FEBRERO 24'!C386+'MARZO 24'!C386</f>
        <v>910697.53999999992</v>
      </c>
      <c r="D386" s="49">
        <f>+'ENERO 24'!D386+'FEBRERO 24'!D386+'MARZO 24'!D386</f>
        <v>322185.90000000002</v>
      </c>
      <c r="E386" s="49">
        <f>+'ENERO 24'!E386+'FEBRERO 24'!E386+'MARZO 24'!E386</f>
        <v>10507.68</v>
      </c>
      <c r="F386" s="49">
        <f>+'ENERO 24'!F386+'FEBRERO 24'!F386+'MARZO 24'!F386</f>
        <v>39203.949999999997</v>
      </c>
      <c r="G386" s="49">
        <f>+'ENERO 24'!G386+'FEBRERO 24'!G386+'MARZO 24'!G386</f>
        <v>24972.700000000004</v>
      </c>
      <c r="H386" s="49">
        <f>+'ENERO 24'!H386+'FEBRERO 24'!H386+'MARZO 24'!H386</f>
        <v>6018.55</v>
      </c>
      <c r="I386" s="49">
        <f>+'ENERO 24'!I386+'FEBRERO 24'!I386+'MARZO 24'!I386</f>
        <v>17832.18</v>
      </c>
      <c r="J386" s="49">
        <f>+'ENERO 24'!J386+'FEBRERO 24'!J386+'MARZO 24'!J386</f>
        <v>1627.44</v>
      </c>
      <c r="K386" s="49">
        <f>+'ENERO 24'!K386+'FEBRERO 24'!K386+'MARZO 24'!K386</f>
        <v>966.49</v>
      </c>
      <c r="L386" s="49">
        <f>+'ENERO 24'!L386+'FEBRERO 24'!L386+'MARZO 24'!L386</f>
        <v>0</v>
      </c>
      <c r="M386" s="49">
        <f>+'ENERO 24'!M386+'FEBRERO 24'!M386+'MARZO 24'!M386</f>
        <v>0</v>
      </c>
      <c r="N386" s="49">
        <f>+'FEBRERO 24'!N386</f>
        <v>464.29</v>
      </c>
      <c r="O386" s="49">
        <f t="shared" si="5"/>
        <v>1334476.7199999997</v>
      </c>
    </row>
    <row r="387" spans="1:15" x14ac:dyDescent="0.25">
      <c r="A387" s="5" t="s">
        <v>768</v>
      </c>
      <c r="B387" s="6" t="s">
        <v>769</v>
      </c>
      <c r="C387" s="49">
        <f>+'ENERO 24'!C387+'FEBRERO 24'!C387+'MARZO 24'!C387</f>
        <v>862981.22000000009</v>
      </c>
      <c r="D387" s="49">
        <f>+'ENERO 24'!D387+'FEBRERO 24'!D387+'MARZO 24'!D387</f>
        <v>275011.80999999994</v>
      </c>
      <c r="E387" s="49">
        <f>+'ENERO 24'!E387+'FEBRERO 24'!E387+'MARZO 24'!E387</f>
        <v>10215.700000000001</v>
      </c>
      <c r="F387" s="49">
        <f>+'ENERO 24'!F387+'FEBRERO 24'!F387+'MARZO 24'!F387</f>
        <v>37676.300000000003</v>
      </c>
      <c r="G387" s="49">
        <f>+'ENERO 24'!G387+'FEBRERO 24'!G387+'MARZO 24'!G387</f>
        <v>19835.91</v>
      </c>
      <c r="H387" s="49">
        <f>+'ENERO 24'!H387+'FEBRERO 24'!H387+'MARZO 24'!H387</f>
        <v>5747.97</v>
      </c>
      <c r="I387" s="49">
        <f>+'ENERO 24'!I387+'FEBRERO 24'!I387+'MARZO 24'!I387</f>
        <v>15459.97</v>
      </c>
      <c r="J387" s="49">
        <f>+'ENERO 24'!J387+'FEBRERO 24'!J387+'MARZO 24'!J387</f>
        <v>1552.8600000000001</v>
      </c>
      <c r="K387" s="49">
        <f>+'ENERO 24'!K387+'FEBRERO 24'!K387+'MARZO 24'!K387</f>
        <v>929.12000000000012</v>
      </c>
      <c r="L387" s="49">
        <f>+'ENERO 24'!L387+'FEBRERO 24'!L387+'MARZO 24'!L387</f>
        <v>23968</v>
      </c>
      <c r="M387" s="49">
        <f>+'ENERO 24'!M387+'FEBRERO 24'!M387+'MARZO 24'!M387</f>
        <v>0</v>
      </c>
      <c r="N387" s="49">
        <f>+'FEBRERO 24'!N387</f>
        <v>402.52</v>
      </c>
      <c r="O387" s="49">
        <f t="shared" si="5"/>
        <v>1253781.3800000001</v>
      </c>
    </row>
    <row r="388" spans="1:15" x14ac:dyDescent="0.25">
      <c r="A388" s="5" t="s">
        <v>770</v>
      </c>
      <c r="B388" s="6" t="s">
        <v>771</v>
      </c>
      <c r="C388" s="49">
        <f>+'ENERO 24'!C388+'FEBRERO 24'!C388+'MARZO 24'!C388</f>
        <v>651567.03</v>
      </c>
      <c r="D388" s="49">
        <f>+'ENERO 24'!D388+'FEBRERO 24'!D388+'MARZO 24'!D388</f>
        <v>316267.56</v>
      </c>
      <c r="E388" s="49">
        <f>+'ENERO 24'!E388+'FEBRERO 24'!E388+'MARZO 24'!E388</f>
        <v>7688.65</v>
      </c>
      <c r="F388" s="49">
        <f>+'ENERO 24'!F388+'FEBRERO 24'!F388+'MARZO 24'!F388</f>
        <v>28381.260000000002</v>
      </c>
      <c r="G388" s="49">
        <f>+'ENERO 24'!G388+'FEBRERO 24'!G388+'MARZO 24'!G388</f>
        <v>14868.29</v>
      </c>
      <c r="H388" s="49">
        <f>+'ENERO 24'!H388+'FEBRERO 24'!H388+'MARZO 24'!H388</f>
        <v>4404.8599999999997</v>
      </c>
      <c r="I388" s="49">
        <f>+'ENERO 24'!I388+'FEBRERO 24'!I388+'MARZO 24'!I388</f>
        <v>11939.86</v>
      </c>
      <c r="J388" s="49">
        <f>+'ENERO 24'!J388+'FEBRERO 24'!J388+'MARZO 24'!J388</f>
        <v>1131.18</v>
      </c>
      <c r="K388" s="49">
        <f>+'ENERO 24'!K388+'FEBRERO 24'!K388+'MARZO 24'!K388</f>
        <v>729.91000000000008</v>
      </c>
      <c r="L388" s="49">
        <f>+'ENERO 24'!L388+'FEBRERO 24'!L388+'MARZO 24'!L388</f>
        <v>0</v>
      </c>
      <c r="M388" s="49">
        <f>+'ENERO 24'!M388+'FEBRERO 24'!M388+'MARZO 24'!M388</f>
        <v>0</v>
      </c>
      <c r="N388" s="49">
        <f>+'FEBRERO 24'!N388</f>
        <v>310.87</v>
      </c>
      <c r="O388" s="49">
        <f t="shared" si="5"/>
        <v>1037289.4700000002</v>
      </c>
    </row>
    <row r="389" spans="1:15" x14ac:dyDescent="0.25">
      <c r="A389" s="5" t="s">
        <v>772</v>
      </c>
      <c r="B389" s="6" t="s">
        <v>773</v>
      </c>
      <c r="C389" s="49">
        <f>+'ENERO 24'!C389+'FEBRERO 24'!C389+'MARZO 24'!C389</f>
        <v>779993.72</v>
      </c>
      <c r="D389" s="49">
        <f>+'ENERO 24'!D389+'FEBRERO 24'!D389+'MARZO 24'!D389</f>
        <v>588149</v>
      </c>
      <c r="E389" s="49">
        <f>+'ENERO 24'!E389+'FEBRERO 24'!E389+'MARZO 24'!E389</f>
        <v>8740.130000000001</v>
      </c>
      <c r="F389" s="49">
        <f>+'ENERO 24'!F389+'FEBRERO 24'!F389+'MARZO 24'!F389</f>
        <v>33068.660000000003</v>
      </c>
      <c r="G389" s="49">
        <f>+'ENERO 24'!G389+'FEBRERO 24'!G389+'MARZO 24'!G389</f>
        <v>19447.41</v>
      </c>
      <c r="H389" s="49">
        <f>+'ENERO 24'!H389+'FEBRERO 24'!H389+'MARZO 24'!H389</f>
        <v>5210.51</v>
      </c>
      <c r="I389" s="49">
        <f>+'ENERO 24'!I389+'FEBRERO 24'!I389+'MARZO 24'!I389</f>
        <v>14859.55</v>
      </c>
      <c r="J389" s="49">
        <f>+'ENERO 24'!J389+'FEBRERO 24'!J389+'MARZO 24'!J389</f>
        <v>1287.03</v>
      </c>
      <c r="K389" s="49">
        <f>+'ENERO 24'!K389+'FEBRERO 24'!K389+'MARZO 24'!K389</f>
        <v>858.57</v>
      </c>
      <c r="L389" s="49">
        <f>+'ENERO 24'!L389+'FEBRERO 24'!L389+'MARZO 24'!L389</f>
        <v>55051</v>
      </c>
      <c r="M389" s="49">
        <f>+'ENERO 24'!M389+'FEBRERO 24'!M389+'MARZO 24'!M389</f>
        <v>0</v>
      </c>
      <c r="N389" s="49">
        <f>+'FEBRERO 24'!N389</f>
        <v>386.89</v>
      </c>
      <c r="O389" s="49">
        <f t="shared" si="5"/>
        <v>1507052.4699999997</v>
      </c>
    </row>
    <row r="390" spans="1:15" x14ac:dyDescent="0.25">
      <c r="A390" s="5" t="s">
        <v>774</v>
      </c>
      <c r="B390" s="6" t="s">
        <v>775</v>
      </c>
      <c r="C390" s="49">
        <f>+'ENERO 24'!C390+'FEBRERO 24'!C390+'MARZO 24'!C390</f>
        <v>454508.94</v>
      </c>
      <c r="D390" s="49">
        <f>+'ENERO 24'!D390+'FEBRERO 24'!D390+'MARZO 24'!D390</f>
        <v>219158.74</v>
      </c>
      <c r="E390" s="49">
        <f>+'ENERO 24'!E390+'FEBRERO 24'!E390+'MARZO 24'!E390</f>
        <v>6285.0499999999993</v>
      </c>
      <c r="F390" s="49">
        <f>+'ENERO 24'!F390+'FEBRERO 24'!F390+'MARZO 24'!F390</f>
        <v>21783.83</v>
      </c>
      <c r="G390" s="49">
        <f>+'ENERO 24'!G390+'FEBRERO 24'!G390+'MARZO 24'!G390</f>
        <v>7908</v>
      </c>
      <c r="H390" s="49">
        <f>+'ENERO 24'!H390+'FEBRERO 24'!H390+'MARZO 24'!H390</f>
        <v>2677.85</v>
      </c>
      <c r="I390" s="49">
        <f>+'ENERO 24'!I390+'FEBRERO 24'!I390+'MARZO 24'!I390</f>
        <v>5753.94</v>
      </c>
      <c r="J390" s="49">
        <f>+'ENERO 24'!J390+'FEBRERO 24'!J390+'MARZO 24'!J390</f>
        <v>1135.8000000000002</v>
      </c>
      <c r="K390" s="49">
        <f>+'ENERO 24'!K390+'FEBRERO 24'!K390+'MARZO 24'!K390</f>
        <v>317.97000000000003</v>
      </c>
      <c r="L390" s="49">
        <f>+'ENERO 24'!L390+'FEBRERO 24'!L390+'MARZO 24'!L390</f>
        <v>0</v>
      </c>
      <c r="M390" s="49">
        <f>+'ENERO 24'!M390+'FEBRERO 24'!M390+'MARZO 24'!M390</f>
        <v>0</v>
      </c>
      <c r="N390" s="49">
        <f>+'FEBRERO 24'!N390</f>
        <v>149.81</v>
      </c>
      <c r="O390" s="49">
        <f t="shared" si="5"/>
        <v>719679.92999999993</v>
      </c>
    </row>
    <row r="391" spans="1:15" x14ac:dyDescent="0.25">
      <c r="A391" s="5" t="s">
        <v>776</v>
      </c>
      <c r="B391" s="6" t="s">
        <v>777</v>
      </c>
      <c r="C391" s="49">
        <f>+'ENERO 24'!C391+'FEBRERO 24'!C391+'MARZO 24'!C391</f>
        <v>313837.08</v>
      </c>
      <c r="D391" s="49">
        <f>+'ENERO 24'!D391+'FEBRERO 24'!D391+'MARZO 24'!D391</f>
        <v>110247.36000000002</v>
      </c>
      <c r="E391" s="49">
        <f>+'ENERO 24'!E391+'FEBRERO 24'!E391+'MARZO 24'!E391</f>
        <v>4435.1000000000004</v>
      </c>
      <c r="F391" s="49">
        <f>+'ENERO 24'!F391+'FEBRERO 24'!F391+'MARZO 24'!F391</f>
        <v>15062.66</v>
      </c>
      <c r="G391" s="49">
        <f>+'ENERO 24'!G391+'FEBRERO 24'!G391+'MARZO 24'!G391</f>
        <v>3965.9799999999996</v>
      </c>
      <c r="H391" s="49">
        <f>+'ENERO 24'!H391+'FEBRERO 24'!H391+'MARZO 24'!H391</f>
        <v>1808.2600000000002</v>
      </c>
      <c r="I391" s="49">
        <f>+'ENERO 24'!I391+'FEBRERO 24'!I391+'MARZO 24'!I391</f>
        <v>3190.3</v>
      </c>
      <c r="J391" s="49">
        <f>+'ENERO 24'!J391+'FEBRERO 24'!J391+'MARZO 24'!J391</f>
        <v>1016.52</v>
      </c>
      <c r="K391" s="49">
        <f>+'ENERO 24'!K391+'FEBRERO 24'!K391+'MARZO 24'!K391</f>
        <v>196.38</v>
      </c>
      <c r="L391" s="49">
        <f>+'ENERO 24'!L391+'FEBRERO 24'!L391+'MARZO 24'!L391</f>
        <v>0</v>
      </c>
      <c r="M391" s="49">
        <f>+'ENERO 24'!M391+'FEBRERO 24'!M391+'MARZO 24'!M391</f>
        <v>0</v>
      </c>
      <c r="N391" s="49">
        <f>+'FEBRERO 24'!N391</f>
        <v>83.06</v>
      </c>
      <c r="O391" s="49">
        <f t="shared" si="5"/>
        <v>453842.7</v>
      </c>
    </row>
    <row r="392" spans="1:15" x14ac:dyDescent="0.25">
      <c r="A392" s="5" t="s">
        <v>778</v>
      </c>
      <c r="B392" s="6" t="s">
        <v>779</v>
      </c>
      <c r="C392" s="49">
        <f>+'ENERO 24'!C392+'FEBRERO 24'!C392+'MARZO 24'!C392</f>
        <v>1131146.6300000001</v>
      </c>
      <c r="D392" s="49">
        <f>+'ENERO 24'!D392+'FEBRERO 24'!D392+'MARZO 24'!D392</f>
        <v>181773</v>
      </c>
      <c r="E392" s="49">
        <f>+'ENERO 24'!E392+'FEBRERO 24'!E392+'MARZO 24'!E392</f>
        <v>13274.86</v>
      </c>
      <c r="F392" s="49">
        <f>+'ENERO 24'!F392+'FEBRERO 24'!F392+'MARZO 24'!F392</f>
        <v>49153.490000000005</v>
      </c>
      <c r="G392" s="49">
        <f>+'ENERO 24'!G392+'FEBRERO 24'!G392+'MARZO 24'!G392</f>
        <v>32375.760000000002</v>
      </c>
      <c r="H392" s="49">
        <f>+'ENERO 24'!H392+'FEBRERO 24'!H392+'MARZO 24'!H392</f>
        <v>7485.15</v>
      </c>
      <c r="I392" s="49">
        <f>+'ENERO 24'!I392+'FEBRERO 24'!I392+'MARZO 24'!I392</f>
        <v>22604.48</v>
      </c>
      <c r="J392" s="49">
        <f>+'ENERO 24'!J392+'FEBRERO 24'!J392+'MARZO 24'!J392</f>
        <v>2048.3999999999996</v>
      </c>
      <c r="K392" s="49">
        <f>+'ENERO 24'!K392+'FEBRERO 24'!K392+'MARZO 24'!K392</f>
        <v>1199.04</v>
      </c>
      <c r="L392" s="49">
        <f>+'ENERO 24'!L392+'FEBRERO 24'!L392+'MARZO 24'!L392</f>
        <v>0</v>
      </c>
      <c r="M392" s="49">
        <f>+'ENERO 24'!M392+'FEBRERO 24'!M392+'MARZO 24'!M392</f>
        <v>0</v>
      </c>
      <c r="N392" s="49">
        <f>+'FEBRERO 24'!N392</f>
        <v>588.54</v>
      </c>
      <c r="O392" s="49">
        <f t="shared" si="5"/>
        <v>1441649.35</v>
      </c>
    </row>
    <row r="393" spans="1:15" x14ac:dyDescent="0.25">
      <c r="A393" s="5" t="s">
        <v>780</v>
      </c>
      <c r="B393" s="6" t="s">
        <v>781</v>
      </c>
      <c r="C393" s="49">
        <f>+'ENERO 24'!C393+'FEBRERO 24'!C393+'MARZO 24'!C393</f>
        <v>28109754.809999999</v>
      </c>
      <c r="D393" s="49">
        <f>+'ENERO 24'!D393+'FEBRERO 24'!D393+'MARZO 24'!D393</f>
        <v>4421760.3499999996</v>
      </c>
      <c r="E393" s="49">
        <f>+'ENERO 24'!E393+'FEBRERO 24'!E393+'MARZO 24'!E393</f>
        <v>256437.34</v>
      </c>
      <c r="F393" s="49">
        <f>+'ENERO 24'!F393+'FEBRERO 24'!F393+'MARZO 24'!F393</f>
        <v>1065962.8299999998</v>
      </c>
      <c r="G393" s="49">
        <f>+'ENERO 24'!G393+'FEBRERO 24'!G393+'MARZO 24'!G393</f>
        <v>656720.56999999995</v>
      </c>
      <c r="H393" s="49">
        <f>+'ENERO 24'!H393+'FEBRERO 24'!H393+'MARZO 24'!H393</f>
        <v>197559.52000000002</v>
      </c>
      <c r="I393" s="49">
        <f>+'ENERO 24'!I393+'FEBRERO 24'!I393+'MARZO 24'!I393</f>
        <v>565289.41999999993</v>
      </c>
      <c r="J393" s="49">
        <f>+'ENERO 24'!J393+'FEBRERO 24'!J393+'MARZO 24'!J393</f>
        <v>35825.159999999996</v>
      </c>
      <c r="K393" s="49">
        <f>+'ENERO 24'!K393+'FEBRERO 24'!K393+'MARZO 24'!K393</f>
        <v>36468.589999999997</v>
      </c>
      <c r="L393" s="49">
        <f>+'ENERO 24'!L393+'FEBRERO 24'!L393+'MARZO 24'!L393</f>
        <v>2423082</v>
      </c>
      <c r="M393" s="49">
        <f>+'ENERO 24'!M393+'FEBRERO 24'!M393+'MARZO 24'!M393</f>
        <v>0</v>
      </c>
      <c r="N393" s="49">
        <f>+'FEBRERO 24'!N393</f>
        <v>14718.09</v>
      </c>
      <c r="O393" s="49">
        <f t="shared" si="5"/>
        <v>37783578.680000007</v>
      </c>
    </row>
    <row r="394" spans="1:15" x14ac:dyDescent="0.25">
      <c r="A394" s="5" t="s">
        <v>782</v>
      </c>
      <c r="B394" s="6" t="s">
        <v>783</v>
      </c>
      <c r="C394" s="49">
        <f>+'ENERO 24'!C394+'FEBRERO 24'!C394+'MARZO 24'!C394</f>
        <v>5337466.7699999996</v>
      </c>
      <c r="D394" s="49">
        <f>+'ENERO 24'!D394+'FEBRERO 24'!D394+'MARZO 24'!D394</f>
        <v>1085656.77</v>
      </c>
      <c r="E394" s="49">
        <f>+'ENERO 24'!E394+'FEBRERO 24'!E394+'MARZO 24'!E394</f>
        <v>54633.5</v>
      </c>
      <c r="F394" s="49">
        <f>+'ENERO 24'!F394+'FEBRERO 24'!F394+'MARZO 24'!F394</f>
        <v>216078.32</v>
      </c>
      <c r="G394" s="49">
        <f>+'ENERO 24'!G394+'FEBRERO 24'!G394+'MARZO 24'!G394</f>
        <v>131810.31</v>
      </c>
      <c r="H394" s="49">
        <f>+'ENERO 24'!H394+'FEBRERO 24'!H394+'MARZO 24'!H394</f>
        <v>34509.18</v>
      </c>
      <c r="I394" s="49">
        <f>+'ENERO 24'!I394+'FEBRERO 24'!I394+'MARZO 24'!I394</f>
        <v>95973.57</v>
      </c>
      <c r="J394" s="49">
        <f>+'ENERO 24'!J394+'FEBRERO 24'!J394+'MARZO 24'!J394</f>
        <v>8439.5399999999991</v>
      </c>
      <c r="K394" s="49">
        <f>+'ENERO 24'!K394+'FEBRERO 24'!K394+'MARZO 24'!K394</f>
        <v>5515.16</v>
      </c>
      <c r="L394" s="49">
        <f>+'ENERO 24'!L394+'FEBRERO 24'!L394+'MARZO 24'!L394</f>
        <v>0</v>
      </c>
      <c r="M394" s="49">
        <f>+'ENERO 24'!M394+'FEBRERO 24'!M394+'MARZO 24'!M394</f>
        <v>0</v>
      </c>
      <c r="N394" s="49">
        <f>+'FEBRERO 24'!N394</f>
        <v>2498.8000000000002</v>
      </c>
      <c r="O394" s="49">
        <f t="shared" ref="O394:O457" si="6">SUM(C394:N394)</f>
        <v>6972581.919999999</v>
      </c>
    </row>
    <row r="395" spans="1:15" x14ac:dyDescent="0.25">
      <c r="A395" s="5" t="s">
        <v>784</v>
      </c>
      <c r="B395" s="6" t="s">
        <v>785</v>
      </c>
      <c r="C395" s="49">
        <f>+'ENERO 24'!C395+'FEBRERO 24'!C395+'MARZO 24'!C395</f>
        <v>817146.76</v>
      </c>
      <c r="D395" s="49">
        <f>+'ENERO 24'!D395+'FEBRERO 24'!D395+'MARZO 24'!D395</f>
        <v>397714.92</v>
      </c>
      <c r="E395" s="49">
        <f>+'ENERO 24'!E395+'FEBRERO 24'!E395+'MARZO 24'!E395</f>
        <v>9310.5</v>
      </c>
      <c r="F395" s="49">
        <f>+'ENERO 24'!F395+'FEBRERO 24'!F395+'MARZO 24'!F395</f>
        <v>34975.71</v>
      </c>
      <c r="G395" s="49">
        <f>+'ENERO 24'!G395+'FEBRERO 24'!G395+'MARZO 24'!G395</f>
        <v>19180.04</v>
      </c>
      <c r="H395" s="49">
        <f>+'ENERO 24'!H395+'FEBRERO 24'!H395+'MARZO 24'!H395</f>
        <v>5274.33</v>
      </c>
      <c r="I395" s="49">
        <f>+'ENERO 24'!I395+'FEBRERO 24'!I395+'MARZO 24'!I395</f>
        <v>14388.260000000002</v>
      </c>
      <c r="J395" s="49">
        <f>+'ENERO 24'!J395+'FEBRERO 24'!J395+'MARZO 24'!J395</f>
        <v>1497.1200000000001</v>
      </c>
      <c r="K395" s="49">
        <f>+'ENERO 24'!K395+'FEBRERO 24'!K395+'MARZO 24'!K395</f>
        <v>816.61</v>
      </c>
      <c r="L395" s="49">
        <f>+'ENERO 24'!L395+'FEBRERO 24'!L395+'MARZO 24'!L395</f>
        <v>0</v>
      </c>
      <c r="M395" s="49">
        <f>+'ENERO 24'!M395+'FEBRERO 24'!M395+'MARZO 24'!M395</f>
        <v>0</v>
      </c>
      <c r="N395" s="49">
        <f>+'FEBRERO 24'!N395</f>
        <v>374.62</v>
      </c>
      <c r="O395" s="49">
        <f t="shared" si="6"/>
        <v>1300678.8700000003</v>
      </c>
    </row>
    <row r="396" spans="1:15" x14ac:dyDescent="0.25">
      <c r="A396" s="5" t="s">
        <v>786</v>
      </c>
      <c r="B396" s="6" t="s">
        <v>787</v>
      </c>
      <c r="C396" s="49">
        <f>+'ENERO 24'!C396+'FEBRERO 24'!C396+'MARZO 24'!C396</f>
        <v>775586.53</v>
      </c>
      <c r="D396" s="49">
        <f>+'ENERO 24'!D396+'FEBRERO 24'!D396+'MARZO 24'!D396</f>
        <v>539371.44000000006</v>
      </c>
      <c r="E396" s="49">
        <f>+'ENERO 24'!E396+'FEBRERO 24'!E396+'MARZO 24'!E396</f>
        <v>9853.0500000000011</v>
      </c>
      <c r="F396" s="49">
        <f>+'ENERO 24'!F396+'FEBRERO 24'!F396+'MARZO 24'!F396</f>
        <v>35300.340000000004</v>
      </c>
      <c r="G396" s="49">
        <f>+'ENERO 24'!G396+'FEBRERO 24'!G396+'MARZO 24'!G396</f>
        <v>19160.53</v>
      </c>
      <c r="H396" s="49">
        <f>+'ENERO 24'!H396+'FEBRERO 24'!H396+'MARZO 24'!H396</f>
        <v>4890.1000000000004</v>
      </c>
      <c r="I396" s="49">
        <f>+'ENERO 24'!I396+'FEBRERO 24'!I396+'MARZO 24'!I396</f>
        <v>13232.400000000001</v>
      </c>
      <c r="J396" s="49">
        <f>+'ENERO 24'!J396+'FEBRERO 24'!J396+'MARZO 24'!J396</f>
        <v>1642.62</v>
      </c>
      <c r="K396" s="49">
        <f>+'ENERO 24'!K396+'FEBRERO 24'!K396+'MARZO 24'!K396</f>
        <v>701.02</v>
      </c>
      <c r="L396" s="49">
        <f>+'ENERO 24'!L396+'FEBRERO 24'!L396+'MARZO 24'!L396</f>
        <v>30534</v>
      </c>
      <c r="M396" s="49">
        <f>+'ENERO 24'!M396+'FEBRERO 24'!M396+'MARZO 24'!M396</f>
        <v>0</v>
      </c>
      <c r="N396" s="49">
        <f>+'FEBRERO 24'!N396</f>
        <v>344.52</v>
      </c>
      <c r="O396" s="49">
        <f t="shared" si="6"/>
        <v>1430616.5500000005</v>
      </c>
    </row>
    <row r="397" spans="1:15" x14ac:dyDescent="0.25">
      <c r="A397" s="5" t="s">
        <v>788</v>
      </c>
      <c r="B397" s="6" t="s">
        <v>789</v>
      </c>
      <c r="C397" s="49">
        <f>+'ENERO 24'!C397+'FEBRERO 24'!C397+'MARZO 24'!C397</f>
        <v>514042.45999999996</v>
      </c>
      <c r="D397" s="49">
        <f>+'ENERO 24'!D397+'FEBRERO 24'!D397+'MARZO 24'!D397</f>
        <v>238377.48</v>
      </c>
      <c r="E397" s="49">
        <f>+'ENERO 24'!E397+'FEBRERO 24'!E397+'MARZO 24'!E397</f>
        <v>7807.6</v>
      </c>
      <c r="F397" s="49">
        <f>+'ENERO 24'!F397+'FEBRERO 24'!F397+'MARZO 24'!F397</f>
        <v>26081.570000000003</v>
      </c>
      <c r="G397" s="49">
        <f>+'ENERO 24'!G397+'FEBRERO 24'!G397+'MARZO 24'!G397</f>
        <v>6142.08</v>
      </c>
      <c r="H397" s="49">
        <f>+'ENERO 24'!H397+'FEBRERO 24'!H397+'MARZO 24'!H397</f>
        <v>2865.2999999999997</v>
      </c>
      <c r="I397" s="49">
        <f>+'ENERO 24'!I397+'FEBRERO 24'!I397+'MARZO 24'!I397</f>
        <v>4646.7199999999993</v>
      </c>
      <c r="J397" s="49">
        <f>+'ENERO 24'!J397+'FEBRERO 24'!J397+'MARZO 24'!J397</f>
        <v>1506.81</v>
      </c>
      <c r="K397" s="49">
        <f>+'ENERO 24'!K397+'FEBRERO 24'!K397+'MARZO 24'!K397</f>
        <v>272.26</v>
      </c>
      <c r="L397" s="49">
        <f>+'ENERO 24'!L397+'FEBRERO 24'!L397+'MARZO 24'!L397</f>
        <v>46888</v>
      </c>
      <c r="M397" s="49">
        <f>+'ENERO 24'!M397+'FEBRERO 24'!M397+'MARZO 24'!M397</f>
        <v>0</v>
      </c>
      <c r="N397" s="49">
        <f>+'FEBRERO 24'!N397</f>
        <v>120.98</v>
      </c>
      <c r="O397" s="49">
        <f t="shared" si="6"/>
        <v>848751.25999999989</v>
      </c>
    </row>
    <row r="398" spans="1:15" x14ac:dyDescent="0.25">
      <c r="A398" s="5" t="s">
        <v>790</v>
      </c>
      <c r="B398" s="6" t="s">
        <v>791</v>
      </c>
      <c r="C398" s="49">
        <f>+'ENERO 24'!C398+'FEBRERO 24'!C398+'MARZO 24'!C398</f>
        <v>18483449.549999997</v>
      </c>
      <c r="D398" s="49">
        <f>+'ENERO 24'!D398+'FEBRERO 24'!D398+'MARZO 24'!D398</f>
        <v>3707239.2299999995</v>
      </c>
      <c r="E398" s="49">
        <f>+'ENERO 24'!E398+'FEBRERO 24'!E398+'MARZO 24'!E398</f>
        <v>178224.19</v>
      </c>
      <c r="F398" s="49">
        <f>+'ENERO 24'!F398+'FEBRERO 24'!F398+'MARZO 24'!F398</f>
        <v>717022.22</v>
      </c>
      <c r="G398" s="49">
        <f>+'ENERO 24'!G398+'FEBRERO 24'!G398+'MARZO 24'!G398</f>
        <v>325385.12</v>
      </c>
      <c r="H398" s="49">
        <f>+'ENERO 24'!H398+'FEBRERO 24'!H398+'MARZO 24'!H398</f>
        <v>143820.43</v>
      </c>
      <c r="I398" s="49">
        <f>+'ENERO 24'!I398+'FEBRERO 24'!I398+'MARZO 24'!I398</f>
        <v>375644.05</v>
      </c>
      <c r="J398" s="49">
        <f>+'ENERO 24'!J398+'FEBRERO 24'!J398+'MARZO 24'!J398</f>
        <v>18154.98</v>
      </c>
      <c r="K398" s="49">
        <f>+'ENERO 24'!K398+'FEBRERO 24'!K398+'MARZO 24'!K398</f>
        <v>29676.01</v>
      </c>
      <c r="L398" s="49">
        <f>+'ENERO 24'!L398+'FEBRERO 24'!L398+'MARZO 24'!L398</f>
        <v>0</v>
      </c>
      <c r="M398" s="49">
        <f>+'ENERO 24'!M398+'FEBRERO 24'!M398+'MARZO 24'!M398</f>
        <v>0</v>
      </c>
      <c r="N398" s="49">
        <f>+'FEBRERO 24'!N398</f>
        <v>9780.41</v>
      </c>
      <c r="O398" s="49">
        <f t="shared" si="6"/>
        <v>23988396.190000001</v>
      </c>
    </row>
    <row r="399" spans="1:15" x14ac:dyDescent="0.25">
      <c r="A399" s="5" t="s">
        <v>792</v>
      </c>
      <c r="B399" s="6" t="s">
        <v>793</v>
      </c>
      <c r="C399" s="49">
        <f>+'ENERO 24'!C399+'FEBRERO 24'!C399+'MARZO 24'!C399</f>
        <v>938914.04</v>
      </c>
      <c r="D399" s="49">
        <f>+'ENERO 24'!D399+'FEBRERO 24'!D399+'MARZO 24'!D399</f>
        <v>355740.74</v>
      </c>
      <c r="E399" s="49">
        <f>+'ENERO 24'!E399+'FEBRERO 24'!E399+'MARZO 24'!E399</f>
        <v>11663.16</v>
      </c>
      <c r="F399" s="49">
        <f>+'ENERO 24'!F399+'FEBRERO 24'!F399+'MARZO 24'!F399</f>
        <v>42169.920000000006</v>
      </c>
      <c r="G399" s="49">
        <f>+'ENERO 24'!G399+'FEBRERO 24'!G399+'MARZO 24'!G399</f>
        <v>23494.22</v>
      </c>
      <c r="H399" s="49">
        <f>+'ENERO 24'!H399+'FEBRERO 24'!H399+'MARZO 24'!H399</f>
        <v>5982.55</v>
      </c>
      <c r="I399" s="49">
        <f>+'ENERO 24'!I399+'FEBRERO 24'!I399+'MARZO 24'!I399</f>
        <v>16212.79</v>
      </c>
      <c r="J399" s="49">
        <f>+'ENERO 24'!J399+'FEBRERO 24'!J399+'MARZO 24'!J399</f>
        <v>1926.69</v>
      </c>
      <c r="K399" s="49">
        <f>+'ENERO 24'!K399+'FEBRERO 24'!K399+'MARZO 24'!K399</f>
        <v>881.11</v>
      </c>
      <c r="L399" s="49">
        <f>+'ENERO 24'!L399+'FEBRERO 24'!L399+'MARZO 24'!L399</f>
        <v>24304</v>
      </c>
      <c r="M399" s="49">
        <f>+'ENERO 24'!M399+'FEBRERO 24'!M399+'MARZO 24'!M399</f>
        <v>0</v>
      </c>
      <c r="N399" s="49">
        <f>+'FEBRERO 24'!N399</f>
        <v>422.12</v>
      </c>
      <c r="O399" s="49">
        <f t="shared" si="6"/>
        <v>1421711.34</v>
      </c>
    </row>
    <row r="400" spans="1:15" x14ac:dyDescent="0.25">
      <c r="A400" s="5" t="s">
        <v>794</v>
      </c>
      <c r="B400" s="6" t="s">
        <v>795</v>
      </c>
      <c r="C400" s="49">
        <f>+'ENERO 24'!C400+'FEBRERO 24'!C400+'MARZO 24'!C400</f>
        <v>1694754.0599999998</v>
      </c>
      <c r="D400" s="49">
        <f>+'ENERO 24'!D400+'FEBRERO 24'!D400+'MARZO 24'!D400</f>
        <v>837041.46</v>
      </c>
      <c r="E400" s="49">
        <f>+'ENERO 24'!E400+'FEBRERO 24'!E400+'MARZO 24'!E400</f>
        <v>19593.36</v>
      </c>
      <c r="F400" s="49">
        <f>+'ENERO 24'!F400+'FEBRERO 24'!F400+'MARZO 24'!F400</f>
        <v>73003.490000000005</v>
      </c>
      <c r="G400" s="49">
        <f>+'ENERO 24'!G400+'FEBRERO 24'!G400+'MARZO 24'!G400</f>
        <v>46427.44</v>
      </c>
      <c r="H400" s="49">
        <f>+'ENERO 24'!H400+'FEBRERO 24'!H400+'MARZO 24'!H400</f>
        <v>11163.58</v>
      </c>
      <c r="I400" s="49">
        <f>+'ENERO 24'!I400+'FEBRERO 24'!I400+'MARZO 24'!I400</f>
        <v>32516.65</v>
      </c>
      <c r="J400" s="49">
        <f>+'ENERO 24'!J400+'FEBRERO 24'!J400+'MARZO 24'!J400</f>
        <v>3096.4800000000005</v>
      </c>
      <c r="K400" s="49">
        <f>+'ENERO 24'!K400+'FEBRERO 24'!K400+'MARZO 24'!K400</f>
        <v>1781.4599999999998</v>
      </c>
      <c r="L400" s="49">
        <f>+'ENERO 24'!L400+'FEBRERO 24'!L400+'MARZO 24'!L400</f>
        <v>41564</v>
      </c>
      <c r="M400" s="49">
        <f>+'ENERO 24'!M400+'FEBRERO 24'!M400+'MARZO 24'!M400</f>
        <v>0</v>
      </c>
      <c r="N400" s="49">
        <f>+'FEBRERO 24'!N400</f>
        <v>846.62</v>
      </c>
      <c r="O400" s="49">
        <f t="shared" si="6"/>
        <v>2761788.5999999996</v>
      </c>
    </row>
    <row r="401" spans="1:15" x14ac:dyDescent="0.25">
      <c r="A401" s="5" t="s">
        <v>796</v>
      </c>
      <c r="B401" s="6" t="s">
        <v>797</v>
      </c>
      <c r="C401" s="49">
        <f>+'ENERO 24'!C401+'FEBRERO 24'!C401+'MARZO 24'!C401</f>
        <v>1112539.43</v>
      </c>
      <c r="D401" s="49">
        <f>+'ENERO 24'!D401+'FEBRERO 24'!D401+'MARZO 24'!D401</f>
        <v>392644.19999999995</v>
      </c>
      <c r="E401" s="49">
        <f>+'ENERO 24'!E401+'FEBRERO 24'!E401+'MARZO 24'!E401</f>
        <v>12735.600000000002</v>
      </c>
      <c r="F401" s="49">
        <f>+'ENERO 24'!F401+'FEBRERO 24'!F401+'MARZO 24'!F401</f>
        <v>47698.33</v>
      </c>
      <c r="G401" s="49">
        <f>+'ENERO 24'!G401+'FEBRERO 24'!G401+'MARZO 24'!G401</f>
        <v>28023.269999999997</v>
      </c>
      <c r="H401" s="49">
        <f>+'ENERO 24'!H401+'FEBRERO 24'!H401+'MARZO 24'!H401</f>
        <v>7423.88</v>
      </c>
      <c r="I401" s="49">
        <f>+'ENERO 24'!I401+'FEBRERO 24'!I401+'MARZO 24'!I401</f>
        <v>21057.15</v>
      </c>
      <c r="J401" s="49">
        <f>+'ENERO 24'!J401+'FEBRERO 24'!J401+'MARZO 24'!J401</f>
        <v>1901.46</v>
      </c>
      <c r="K401" s="49">
        <f>+'ENERO 24'!K401+'FEBRERO 24'!K401+'MARZO 24'!K401</f>
        <v>1214.4000000000001</v>
      </c>
      <c r="L401" s="49">
        <f>+'ENERO 24'!L401+'FEBRERO 24'!L401+'MARZO 24'!L401</f>
        <v>62154</v>
      </c>
      <c r="M401" s="49">
        <f>+'ENERO 24'!M401+'FEBRERO 24'!M401+'MARZO 24'!M401</f>
        <v>0</v>
      </c>
      <c r="N401" s="49">
        <f>+'FEBRERO 24'!N401</f>
        <v>548.25</v>
      </c>
      <c r="O401" s="49">
        <f t="shared" si="6"/>
        <v>1687939.9699999997</v>
      </c>
    </row>
    <row r="402" spans="1:15" x14ac:dyDescent="0.25">
      <c r="A402" s="5" t="s">
        <v>798</v>
      </c>
      <c r="B402" s="6" t="s">
        <v>799</v>
      </c>
      <c r="C402" s="49">
        <f>+'ENERO 24'!C402+'FEBRERO 24'!C402+'MARZO 24'!C402</f>
        <v>722233.21</v>
      </c>
      <c r="D402" s="49">
        <f>+'ENERO 24'!D402+'FEBRERO 24'!D402+'MARZO 24'!D402</f>
        <v>116890.79999999999</v>
      </c>
      <c r="E402" s="49">
        <f>+'ENERO 24'!E402+'FEBRERO 24'!E402+'MARZO 24'!E402</f>
        <v>8593.33</v>
      </c>
      <c r="F402" s="49">
        <f>+'ENERO 24'!F402+'FEBRERO 24'!F402+'MARZO 24'!F402</f>
        <v>31591.620000000003</v>
      </c>
      <c r="G402" s="49">
        <f>+'ENERO 24'!G402+'FEBRERO 24'!G402+'MARZO 24'!G402</f>
        <v>18830.25</v>
      </c>
      <c r="H402" s="49">
        <f>+'ENERO 24'!H402+'FEBRERO 24'!H402+'MARZO 24'!H402</f>
        <v>4761.49</v>
      </c>
      <c r="I402" s="49">
        <f>+'ENERO 24'!I402+'FEBRERO 24'!I402+'MARZO 24'!I402</f>
        <v>13630.87</v>
      </c>
      <c r="J402" s="49">
        <f>+'ENERO 24'!J402+'FEBRERO 24'!J402+'MARZO 24'!J402</f>
        <v>1375.56</v>
      </c>
      <c r="K402" s="49">
        <f>+'ENERO 24'!K402+'FEBRERO 24'!K402+'MARZO 24'!K402</f>
        <v>754.6</v>
      </c>
      <c r="L402" s="49">
        <f>+'ENERO 24'!L402+'FEBRERO 24'!L402+'MARZO 24'!L402</f>
        <v>0</v>
      </c>
      <c r="M402" s="49">
        <f>+'ENERO 24'!M402+'FEBRERO 24'!M402+'MARZO 24'!M402</f>
        <v>0</v>
      </c>
      <c r="N402" s="49">
        <f>+'FEBRERO 24'!N402</f>
        <v>354.9</v>
      </c>
      <c r="O402" s="49">
        <f t="shared" si="6"/>
        <v>919016.63</v>
      </c>
    </row>
    <row r="403" spans="1:15" x14ac:dyDescent="0.25">
      <c r="A403" s="5" t="s">
        <v>800</v>
      </c>
      <c r="B403" s="6" t="s">
        <v>801</v>
      </c>
      <c r="C403" s="49">
        <f>+'ENERO 24'!C403+'FEBRERO 24'!C403+'MARZO 24'!C403</f>
        <v>606338.80000000005</v>
      </c>
      <c r="D403" s="49">
        <f>+'ENERO 24'!D403+'FEBRERO 24'!D403+'MARZO 24'!D403</f>
        <v>174625.2</v>
      </c>
      <c r="E403" s="49">
        <f>+'ENERO 24'!E403+'FEBRERO 24'!E403+'MARZO 24'!E403</f>
        <v>8478.5400000000009</v>
      </c>
      <c r="F403" s="49">
        <f>+'ENERO 24'!F403+'FEBRERO 24'!F403+'MARZO 24'!F403</f>
        <v>29237.57</v>
      </c>
      <c r="G403" s="49">
        <f>+'ENERO 24'!G403+'FEBRERO 24'!G403+'MARZO 24'!G403</f>
        <v>11368.73</v>
      </c>
      <c r="H403" s="49">
        <f>+'ENERO 24'!H403+'FEBRERO 24'!H403+'MARZO 24'!H403</f>
        <v>3537.3099999999995</v>
      </c>
      <c r="I403" s="49">
        <f>+'ENERO 24'!I403+'FEBRERO 24'!I403+'MARZO 24'!I403</f>
        <v>7673.33</v>
      </c>
      <c r="J403" s="49">
        <f>+'ENERO 24'!J403+'FEBRERO 24'!J403+'MARZO 24'!J403</f>
        <v>1575.9900000000002</v>
      </c>
      <c r="K403" s="49">
        <f>+'ENERO 24'!K403+'FEBRERO 24'!K403+'MARZO 24'!K403</f>
        <v>406.48</v>
      </c>
      <c r="L403" s="49">
        <f>+'ENERO 24'!L403+'FEBRERO 24'!L403+'MARZO 24'!L403</f>
        <v>0</v>
      </c>
      <c r="M403" s="49">
        <f>+'ENERO 24'!M403+'FEBRERO 24'!M403+'MARZO 24'!M403</f>
        <v>0</v>
      </c>
      <c r="N403" s="49">
        <f>+'FEBRERO 24'!N403</f>
        <v>199.79</v>
      </c>
      <c r="O403" s="49">
        <f t="shared" si="6"/>
        <v>843441.74</v>
      </c>
    </row>
    <row r="404" spans="1:15" x14ac:dyDescent="0.25">
      <c r="A404" s="5" t="s">
        <v>802</v>
      </c>
      <c r="B404" s="6" t="s">
        <v>803</v>
      </c>
      <c r="C404" s="49">
        <f>+'ENERO 24'!C404+'FEBRERO 24'!C404+'MARZO 24'!C404</f>
        <v>928287.87000000011</v>
      </c>
      <c r="D404" s="49">
        <f>+'ENERO 24'!D404+'FEBRERO 24'!D404+'MARZO 24'!D404</f>
        <v>336021.24</v>
      </c>
      <c r="E404" s="49">
        <f>+'ENERO 24'!E404+'FEBRERO 24'!E404+'MARZO 24'!E404</f>
        <v>11703.439999999999</v>
      </c>
      <c r="F404" s="49">
        <f>+'ENERO 24'!F404+'FEBRERO 24'!F404+'MARZO 24'!F404</f>
        <v>42036.959999999999</v>
      </c>
      <c r="G404" s="49">
        <f>+'ENERO 24'!G404+'FEBRERO 24'!G404+'MARZO 24'!G404</f>
        <v>22922.93</v>
      </c>
      <c r="H404" s="49">
        <f>+'ENERO 24'!H404+'FEBRERO 24'!H404+'MARZO 24'!H404</f>
        <v>5889.3799999999992</v>
      </c>
      <c r="I404" s="49">
        <f>+'ENERO 24'!I404+'FEBRERO 24'!I404+'MARZO 24'!I404</f>
        <v>15698.53</v>
      </c>
      <c r="J404" s="49">
        <f>+'ENERO 24'!J404+'FEBRERO 24'!J404+'MARZO 24'!J404</f>
        <v>1958.25</v>
      </c>
      <c r="K404" s="49">
        <f>+'ENERO 24'!K404+'FEBRERO 24'!K404+'MARZO 24'!K404</f>
        <v>856.13</v>
      </c>
      <c r="L404" s="49">
        <f>+'ENERO 24'!L404+'FEBRERO 24'!L404+'MARZO 24'!L404</f>
        <v>0</v>
      </c>
      <c r="M404" s="49">
        <f>+'ENERO 24'!M404+'FEBRERO 24'!M404+'MARZO 24'!M404</f>
        <v>0</v>
      </c>
      <c r="N404" s="49">
        <f>+'FEBRERO 24'!N404</f>
        <v>408.73</v>
      </c>
      <c r="O404" s="49">
        <f t="shared" si="6"/>
        <v>1365783.4599999997</v>
      </c>
    </row>
    <row r="405" spans="1:15" x14ac:dyDescent="0.25">
      <c r="A405" s="5" t="s">
        <v>804</v>
      </c>
      <c r="B405" s="6" t="s">
        <v>805</v>
      </c>
      <c r="C405" s="49">
        <f>+'ENERO 24'!C405+'FEBRERO 24'!C405+'MARZO 24'!C405</f>
        <v>15491476.27</v>
      </c>
      <c r="D405" s="49">
        <f>+'ENERO 24'!D405+'FEBRERO 24'!D405+'MARZO 24'!D405</f>
        <v>4799872.1400000006</v>
      </c>
      <c r="E405" s="49">
        <f>+'ENERO 24'!E405+'FEBRERO 24'!E405+'MARZO 24'!E405</f>
        <v>145109.94</v>
      </c>
      <c r="F405" s="49">
        <f>+'ENERO 24'!F405+'FEBRERO 24'!F405+'MARZO 24'!F405</f>
        <v>594713.18999999994</v>
      </c>
      <c r="G405" s="49">
        <f>+'ENERO 24'!G405+'FEBRERO 24'!G405+'MARZO 24'!G405</f>
        <v>265365.27999999997</v>
      </c>
      <c r="H405" s="49">
        <f>+'ENERO 24'!H405+'FEBRERO 24'!H405+'MARZO 24'!H405</f>
        <v>114070.78</v>
      </c>
      <c r="I405" s="49">
        <f>+'ENERO 24'!I405+'FEBRERO 24'!I405+'MARZO 24'!I405</f>
        <v>287740.84999999998</v>
      </c>
      <c r="J405" s="49">
        <f>+'ENERO 24'!J405+'FEBRERO 24'!J405+'MARZO 24'!J405</f>
        <v>16465.260000000002</v>
      </c>
      <c r="K405" s="49">
        <f>+'ENERO 24'!K405+'FEBRERO 24'!K405+'MARZO 24'!K405</f>
        <v>22217.24</v>
      </c>
      <c r="L405" s="49">
        <f>+'ENERO 24'!L405+'FEBRERO 24'!L405+'MARZO 24'!L405</f>
        <v>602342</v>
      </c>
      <c r="M405" s="49">
        <f>+'ENERO 24'!M405+'FEBRERO 24'!M405+'MARZO 24'!M405</f>
        <v>0</v>
      </c>
      <c r="N405" s="49">
        <f>+'FEBRERO 24'!N405</f>
        <v>7491.73</v>
      </c>
      <c r="O405" s="49">
        <f t="shared" si="6"/>
        <v>22346864.680000007</v>
      </c>
    </row>
    <row r="406" spans="1:15" x14ac:dyDescent="0.25">
      <c r="A406" s="5" t="s">
        <v>806</v>
      </c>
      <c r="B406" s="6" t="s">
        <v>807</v>
      </c>
      <c r="C406" s="49">
        <f>+'ENERO 24'!C406+'FEBRERO 24'!C406+'MARZO 24'!C406</f>
        <v>1431365.1500000001</v>
      </c>
      <c r="D406" s="49">
        <f>+'ENERO 24'!D406+'FEBRERO 24'!D406+'MARZO 24'!D406</f>
        <v>534012.26</v>
      </c>
      <c r="E406" s="49">
        <f>+'ENERO 24'!E406+'FEBRERO 24'!E406+'MARZO 24'!E406</f>
        <v>15794.359999999999</v>
      </c>
      <c r="F406" s="49">
        <f>+'ENERO 24'!F406+'FEBRERO 24'!F406+'MARZO 24'!F406</f>
        <v>60241.49</v>
      </c>
      <c r="G406" s="49">
        <f>+'ENERO 24'!G406+'FEBRERO 24'!G406+'MARZO 24'!G406</f>
        <v>32581.129999999997</v>
      </c>
      <c r="H406" s="49">
        <f>+'ENERO 24'!H406+'FEBRERO 24'!H406+'MARZO 24'!H406</f>
        <v>9362.51</v>
      </c>
      <c r="I406" s="49">
        <f>+'ENERO 24'!I406+'FEBRERO 24'!I406+'MARZO 24'!I406</f>
        <v>25227.22</v>
      </c>
      <c r="J406" s="49">
        <f>+'ENERO 24'!J406+'FEBRERO 24'!J406+'MARZO 24'!J406</f>
        <v>2410.7400000000002</v>
      </c>
      <c r="K406" s="49">
        <f>+'ENERO 24'!K406+'FEBRERO 24'!K406+'MARZO 24'!K406</f>
        <v>1496.62</v>
      </c>
      <c r="L406" s="49">
        <f>+'ENERO 24'!L406+'FEBRERO 24'!L406+'MARZO 24'!L406</f>
        <v>31692</v>
      </c>
      <c r="M406" s="49">
        <f>+'ENERO 24'!M406+'FEBRERO 24'!M406+'MARZO 24'!M406</f>
        <v>0</v>
      </c>
      <c r="N406" s="49">
        <f>+'FEBRERO 24'!N406</f>
        <v>656.83</v>
      </c>
      <c r="O406" s="49">
        <f t="shared" si="6"/>
        <v>2144840.3100000005</v>
      </c>
    </row>
    <row r="407" spans="1:15" x14ac:dyDescent="0.25">
      <c r="A407" s="5" t="s">
        <v>808</v>
      </c>
      <c r="B407" s="6" t="s">
        <v>809</v>
      </c>
      <c r="C407" s="49">
        <f>+'ENERO 24'!C407+'FEBRERO 24'!C407+'MARZO 24'!C407</f>
        <v>11382595.120000001</v>
      </c>
      <c r="D407" s="49">
        <f>+'ENERO 24'!D407+'FEBRERO 24'!D407+'MARZO 24'!D407</f>
        <v>3000491.53</v>
      </c>
      <c r="E407" s="49">
        <f>+'ENERO 24'!E407+'FEBRERO 24'!E407+'MARZO 24'!E407</f>
        <v>100632.51000000001</v>
      </c>
      <c r="F407" s="49">
        <f>+'ENERO 24'!F407+'FEBRERO 24'!F407+'MARZO 24'!F407</f>
        <v>425062.51000000013</v>
      </c>
      <c r="G407" s="49">
        <f>+'ENERO 24'!G407+'FEBRERO 24'!G407+'MARZO 24'!G407</f>
        <v>275379.74</v>
      </c>
      <c r="H407" s="49">
        <f>+'ENERO 24'!H407+'FEBRERO 24'!H407+'MARZO 24'!H407</f>
        <v>87360.44</v>
      </c>
      <c r="I407" s="49">
        <f>+'ENERO 24'!I407+'FEBRERO 24'!I407+'MARZO 24'!I407</f>
        <v>258478.46999999997</v>
      </c>
      <c r="J407" s="49">
        <f>+'ENERO 24'!J407+'FEBRERO 24'!J407+'MARZO 24'!J407</f>
        <v>7905.9600000000009</v>
      </c>
      <c r="K407" s="49">
        <f>+'ENERO 24'!K407+'FEBRERO 24'!K407+'MARZO 24'!K407</f>
        <v>18002.03</v>
      </c>
      <c r="L407" s="49">
        <f>+'ENERO 24'!L407+'FEBRERO 24'!L407+'MARZO 24'!L407</f>
        <v>306966</v>
      </c>
      <c r="M407" s="49">
        <f>+'ENERO 24'!M407+'FEBRERO 24'!M407+'MARZO 24'!M407</f>
        <v>0</v>
      </c>
      <c r="N407" s="49">
        <f>+'FEBRERO 24'!N407</f>
        <v>6729.85</v>
      </c>
      <c r="O407" s="49">
        <f t="shared" si="6"/>
        <v>15869604.16</v>
      </c>
    </row>
    <row r="408" spans="1:15" x14ac:dyDescent="0.25">
      <c r="A408" s="5" t="s">
        <v>810</v>
      </c>
      <c r="B408" s="6" t="s">
        <v>811</v>
      </c>
      <c r="C408" s="49">
        <f>+'ENERO 24'!C408+'FEBRERO 24'!C408+'MARZO 24'!C408</f>
        <v>719333.07000000007</v>
      </c>
      <c r="D408" s="49">
        <f>+'ENERO 24'!D408+'FEBRERO 24'!D408+'MARZO 24'!D408</f>
        <v>243023.12</v>
      </c>
      <c r="E408" s="49">
        <f>+'ENERO 24'!E408+'FEBRERO 24'!E408+'MARZO 24'!E408</f>
        <v>8001.5</v>
      </c>
      <c r="F408" s="49">
        <f>+'ENERO 24'!F408+'FEBRERO 24'!F408+'MARZO 24'!F408</f>
        <v>30587.000000000004</v>
      </c>
      <c r="G408" s="49">
        <f>+'ENERO 24'!G408+'FEBRERO 24'!G408+'MARZO 24'!G408</f>
        <v>11416.5</v>
      </c>
      <c r="H408" s="49">
        <f>+'ENERO 24'!H408+'FEBRERO 24'!H408+'MARZO 24'!H408</f>
        <v>4334.59</v>
      </c>
      <c r="I408" s="49">
        <f>+'ENERO 24'!I408+'FEBRERO 24'!I408+'MARZO 24'!I408</f>
        <v>9423.14</v>
      </c>
      <c r="J408" s="49">
        <f>+'ENERO 24'!J408+'FEBRERO 24'!J408+'MARZO 24'!J408</f>
        <v>1312.9499999999998</v>
      </c>
      <c r="K408" s="49">
        <f>+'ENERO 24'!K408+'FEBRERO 24'!K408+'MARZO 24'!K408</f>
        <v>594.81999999999994</v>
      </c>
      <c r="L408" s="49">
        <f>+'ENERO 24'!L408+'FEBRERO 24'!L408+'MARZO 24'!L408</f>
        <v>0</v>
      </c>
      <c r="M408" s="49">
        <f>+'ENERO 24'!M408+'FEBRERO 24'!M408+'MARZO 24'!M408</f>
        <v>0</v>
      </c>
      <c r="N408" s="49">
        <f>+'FEBRERO 24'!N408</f>
        <v>245.34</v>
      </c>
      <c r="O408" s="49">
        <f t="shared" si="6"/>
        <v>1028272.0299999999</v>
      </c>
    </row>
    <row r="409" spans="1:15" x14ac:dyDescent="0.25">
      <c r="A409" s="5" t="s">
        <v>812</v>
      </c>
      <c r="B409" s="6" t="s">
        <v>813</v>
      </c>
      <c r="C409" s="49">
        <f>+'ENERO 24'!C409+'FEBRERO 24'!C409+'MARZO 24'!C409</f>
        <v>15145599.52</v>
      </c>
      <c r="D409" s="49">
        <f>+'ENERO 24'!D409+'FEBRERO 24'!D409+'MARZO 24'!D409</f>
        <v>2801543.3000000003</v>
      </c>
      <c r="E409" s="49">
        <f>+'ENERO 24'!E409+'FEBRERO 24'!E409+'MARZO 24'!E409</f>
        <v>128740.95</v>
      </c>
      <c r="F409" s="49">
        <f>+'ENERO 24'!F409+'FEBRERO 24'!F409+'MARZO 24'!F409</f>
        <v>551524.66</v>
      </c>
      <c r="G409" s="49">
        <f>+'ENERO 24'!G409+'FEBRERO 24'!G409+'MARZO 24'!G409</f>
        <v>179662.84</v>
      </c>
      <c r="H409" s="49">
        <f>+'ENERO 24'!H409+'FEBRERO 24'!H409+'MARZO 24'!H409</f>
        <v>122667.53</v>
      </c>
      <c r="I409" s="49">
        <f>+'ENERO 24'!I409+'FEBRERO 24'!I409+'MARZO 24'!I409</f>
        <v>289311.37</v>
      </c>
      <c r="J409" s="49">
        <f>+'ENERO 24'!J409+'FEBRERO 24'!J409+'MARZO 24'!J409</f>
        <v>8169.87</v>
      </c>
      <c r="K409" s="49">
        <f>+'ENERO 24'!K409+'FEBRERO 24'!K409+'MARZO 24'!K409</f>
        <v>26762.21</v>
      </c>
      <c r="L409" s="49">
        <f>+'ENERO 24'!L409+'FEBRERO 24'!L409+'MARZO 24'!L409</f>
        <v>1345770</v>
      </c>
      <c r="M409" s="49">
        <f>+'ENERO 24'!M409+'FEBRERO 24'!M409+'MARZO 24'!M409</f>
        <v>0</v>
      </c>
      <c r="N409" s="49">
        <f>+'FEBRERO 24'!N409</f>
        <v>7532.62</v>
      </c>
      <c r="O409" s="49">
        <f t="shared" si="6"/>
        <v>20607284.870000005</v>
      </c>
    </row>
    <row r="410" spans="1:15" x14ac:dyDescent="0.25">
      <c r="A410" s="5" t="s">
        <v>814</v>
      </c>
      <c r="B410" s="6" t="s">
        <v>815</v>
      </c>
      <c r="C410" s="49">
        <f>+'ENERO 24'!C410+'FEBRERO 24'!C410+'MARZO 24'!C410</f>
        <v>387778.98</v>
      </c>
      <c r="D410" s="49">
        <f>+'ENERO 24'!D410+'FEBRERO 24'!D410+'MARZO 24'!D410</f>
        <v>122013.59999999999</v>
      </c>
      <c r="E410" s="49">
        <f>+'ENERO 24'!E410+'FEBRERO 24'!E410+'MARZO 24'!E410</f>
        <v>5437.59</v>
      </c>
      <c r="F410" s="49">
        <f>+'ENERO 24'!F410+'FEBRERO 24'!F410+'MARZO 24'!F410</f>
        <v>18732.68</v>
      </c>
      <c r="G410" s="49">
        <f>+'ENERO 24'!G410+'FEBRERO 24'!G410+'MARZO 24'!G410</f>
        <v>7182.85</v>
      </c>
      <c r="H410" s="49">
        <f>+'ENERO 24'!H410+'FEBRERO 24'!H410+'MARZO 24'!H410</f>
        <v>2277.58</v>
      </c>
      <c r="I410" s="49">
        <f>+'ENERO 24'!I410+'FEBRERO 24'!I410+'MARZO 24'!I410</f>
        <v>5026.05</v>
      </c>
      <c r="J410" s="49">
        <f>+'ENERO 24'!J410+'FEBRERO 24'!J410+'MARZO 24'!J410</f>
        <v>994.89</v>
      </c>
      <c r="K410" s="49">
        <f>+'ENERO 24'!K410+'FEBRERO 24'!K410+'MARZO 24'!K410</f>
        <v>266.25</v>
      </c>
      <c r="L410" s="49">
        <f>+'ENERO 24'!L410+'FEBRERO 24'!L410+'MARZO 24'!L410</f>
        <v>0</v>
      </c>
      <c r="M410" s="49">
        <f>+'ENERO 24'!M410+'FEBRERO 24'!M410+'MARZO 24'!M410</f>
        <v>0</v>
      </c>
      <c r="N410" s="49">
        <f>+'FEBRERO 24'!N410</f>
        <v>130.86000000000001</v>
      </c>
      <c r="O410" s="49">
        <f t="shared" si="6"/>
        <v>549841.32999999996</v>
      </c>
    </row>
    <row r="411" spans="1:15" x14ac:dyDescent="0.25">
      <c r="A411" s="5" t="s">
        <v>816</v>
      </c>
      <c r="B411" s="6" t="s">
        <v>817</v>
      </c>
      <c r="C411" s="49">
        <f>+'ENERO 24'!C411+'FEBRERO 24'!C411+'MARZO 24'!C411</f>
        <v>1538157.82</v>
      </c>
      <c r="D411" s="49">
        <f>+'ENERO 24'!D411+'FEBRERO 24'!D411+'MARZO 24'!D411</f>
        <v>478888.83</v>
      </c>
      <c r="E411" s="49">
        <f>+'ENERO 24'!E411+'FEBRERO 24'!E411+'MARZO 24'!E411</f>
        <v>14431.419999999998</v>
      </c>
      <c r="F411" s="49">
        <f>+'ENERO 24'!F411+'FEBRERO 24'!F411+'MARZO 24'!F411</f>
        <v>59162.679999999993</v>
      </c>
      <c r="G411" s="49">
        <f>+'ENERO 24'!G411+'FEBRERO 24'!G411+'MARZO 24'!G411</f>
        <v>24600.190000000002</v>
      </c>
      <c r="H411" s="49">
        <f>+'ENERO 24'!H411+'FEBRERO 24'!H411+'MARZO 24'!H411</f>
        <v>11604.599999999999</v>
      </c>
      <c r="I411" s="49">
        <f>+'ENERO 24'!I411+'FEBRERO 24'!I411+'MARZO 24'!I411</f>
        <v>28938.73</v>
      </c>
      <c r="J411" s="49">
        <f>+'ENERO 24'!J411+'FEBRERO 24'!J411+'MARZO 24'!J411</f>
        <v>1390.71</v>
      </c>
      <c r="K411" s="49">
        <f>+'ENERO 24'!K411+'FEBRERO 24'!K411+'MARZO 24'!K411</f>
        <v>2329.0099999999998</v>
      </c>
      <c r="L411" s="49">
        <f>+'ENERO 24'!L411+'FEBRERO 24'!L411+'MARZO 24'!L411</f>
        <v>0</v>
      </c>
      <c r="M411" s="49">
        <f>+'ENERO 24'!M411+'FEBRERO 24'!M411+'MARZO 24'!M411</f>
        <v>0</v>
      </c>
      <c r="N411" s="49">
        <f>+'FEBRERO 24'!N411</f>
        <v>753.46</v>
      </c>
      <c r="O411" s="49">
        <f t="shared" si="6"/>
        <v>2160257.4499999997</v>
      </c>
    </row>
    <row r="412" spans="1:15" x14ac:dyDescent="0.25">
      <c r="A412" s="5" t="s">
        <v>818</v>
      </c>
      <c r="B412" s="6" t="s">
        <v>819</v>
      </c>
      <c r="C412" s="49">
        <f>+'ENERO 24'!C412+'FEBRERO 24'!C412+'MARZO 24'!C412</f>
        <v>491461.18</v>
      </c>
      <c r="D412" s="49">
        <f>+'ENERO 24'!D412+'FEBRERO 24'!D412+'MARZO 24'!D412</f>
        <v>210308.15</v>
      </c>
      <c r="E412" s="49">
        <f>+'ENERO 24'!E412+'FEBRERO 24'!E412+'MARZO 24'!E412</f>
        <v>5903.55</v>
      </c>
      <c r="F412" s="49">
        <f>+'ENERO 24'!F412+'FEBRERO 24'!F412+'MARZO 24'!F412</f>
        <v>21659.800000000003</v>
      </c>
      <c r="G412" s="49">
        <f>+'ENERO 24'!G412+'FEBRERO 24'!G412+'MARZO 24'!G412</f>
        <v>5004.97</v>
      </c>
      <c r="H412" s="49">
        <f>+'ENERO 24'!H412+'FEBRERO 24'!H412+'MARZO 24'!H412</f>
        <v>3176.1299999999997</v>
      </c>
      <c r="I412" s="49">
        <f>+'ENERO 24'!I412+'FEBRERO 24'!I412+'MARZO 24'!I412</f>
        <v>5978.55</v>
      </c>
      <c r="J412" s="49">
        <f>+'ENERO 24'!J412+'FEBRERO 24'!J412+'MARZO 24'!J412</f>
        <v>941.06999999999994</v>
      </c>
      <c r="K412" s="49">
        <f>+'ENERO 24'!K412+'FEBRERO 24'!K412+'MARZO 24'!K412</f>
        <v>485.79</v>
      </c>
      <c r="L412" s="49">
        <f>+'ENERO 24'!L412+'FEBRERO 24'!L412+'MARZO 24'!L412</f>
        <v>0</v>
      </c>
      <c r="M412" s="49">
        <f>+'ENERO 24'!M412+'FEBRERO 24'!M412+'MARZO 24'!M412</f>
        <v>0</v>
      </c>
      <c r="N412" s="49">
        <f>+'FEBRERO 24'!N412</f>
        <v>155.66</v>
      </c>
      <c r="O412" s="49">
        <f t="shared" si="6"/>
        <v>745074.85000000009</v>
      </c>
    </row>
    <row r="413" spans="1:15" x14ac:dyDescent="0.25">
      <c r="A413" s="5" t="s">
        <v>820</v>
      </c>
      <c r="B413" s="6" t="s">
        <v>821</v>
      </c>
      <c r="C413" s="49">
        <f>+'ENERO 24'!C413+'FEBRERO 24'!C413+'MARZO 24'!C413</f>
        <v>1019374.52</v>
      </c>
      <c r="D413" s="49">
        <f>+'ENERO 24'!D413+'FEBRERO 24'!D413+'MARZO 24'!D413</f>
        <v>289732.28000000003</v>
      </c>
      <c r="E413" s="49">
        <f>+'ENERO 24'!E413+'FEBRERO 24'!E413+'MARZO 24'!E413</f>
        <v>10450.570000000002</v>
      </c>
      <c r="F413" s="49">
        <f>+'ENERO 24'!F413+'FEBRERO 24'!F413+'MARZO 24'!F413</f>
        <v>41013.93</v>
      </c>
      <c r="G413" s="49">
        <f>+'ENERO 24'!G413+'FEBRERO 24'!G413+'MARZO 24'!G413</f>
        <v>12080.99</v>
      </c>
      <c r="H413" s="49">
        <f>+'ENERO 24'!H413+'FEBRERO 24'!H413+'MARZO 24'!H413</f>
        <v>7149.85</v>
      </c>
      <c r="I413" s="49">
        <f>+'ENERO 24'!I413+'FEBRERO 24'!I413+'MARZO 24'!I413</f>
        <v>15307.32</v>
      </c>
      <c r="J413" s="49">
        <f>+'ENERO 24'!J413+'FEBRERO 24'!J413+'MARZO 24'!J413</f>
        <v>1490.5500000000002</v>
      </c>
      <c r="K413" s="49">
        <f>+'ENERO 24'!K413+'FEBRERO 24'!K413+'MARZO 24'!K413</f>
        <v>1288.21</v>
      </c>
      <c r="L413" s="49">
        <f>+'ENERO 24'!L413+'FEBRERO 24'!L413+'MARZO 24'!L413</f>
        <v>11747</v>
      </c>
      <c r="M413" s="49">
        <f>+'ENERO 24'!M413+'FEBRERO 24'!M413+'MARZO 24'!M413</f>
        <v>0</v>
      </c>
      <c r="N413" s="49">
        <f>+'FEBRERO 24'!N413</f>
        <v>398.55</v>
      </c>
      <c r="O413" s="49">
        <f t="shared" si="6"/>
        <v>1410033.7700000003</v>
      </c>
    </row>
    <row r="414" spans="1:15" x14ac:dyDescent="0.25">
      <c r="A414" s="5" t="s">
        <v>822</v>
      </c>
      <c r="B414" s="6" t="s">
        <v>823</v>
      </c>
      <c r="C414" s="49">
        <f>+'ENERO 24'!C414+'FEBRERO 24'!C414+'MARZO 24'!C414</f>
        <v>4969052.6000000006</v>
      </c>
      <c r="D414" s="49">
        <f>+'ENERO 24'!D414+'FEBRERO 24'!D414+'MARZO 24'!D414</f>
        <v>759879.66</v>
      </c>
      <c r="E414" s="49">
        <f>+'ENERO 24'!E414+'FEBRERO 24'!E414+'MARZO 24'!E414</f>
        <v>55593.53</v>
      </c>
      <c r="F414" s="49">
        <f>+'ENERO 24'!F414+'FEBRERO 24'!F414+'MARZO 24'!F414</f>
        <v>210207.46000000002</v>
      </c>
      <c r="G414" s="49">
        <f>+'ENERO 24'!G414+'FEBRERO 24'!G414+'MARZO 24'!G414</f>
        <v>156005.41</v>
      </c>
      <c r="H414" s="49">
        <f>+'ENERO 24'!H414+'FEBRERO 24'!H414+'MARZO 24'!H414</f>
        <v>33443.57</v>
      </c>
      <c r="I414" s="49">
        <f>+'ENERO 24'!I414+'FEBRERO 24'!I414+'MARZO 24'!I414</f>
        <v>102883.72</v>
      </c>
      <c r="J414" s="49">
        <f>+'ENERO 24'!J414+'FEBRERO 24'!J414+'MARZO 24'!J414</f>
        <v>8281.11</v>
      </c>
      <c r="K414" s="49">
        <f>+'ENERO 24'!K414+'FEBRERO 24'!K414+'MARZO 24'!K414</f>
        <v>5574.1299999999992</v>
      </c>
      <c r="L414" s="49">
        <f>+'ENERO 24'!L414+'FEBRERO 24'!L414+'MARZO 24'!L414</f>
        <v>113034</v>
      </c>
      <c r="M414" s="49">
        <f>+'ENERO 24'!M414+'FEBRERO 24'!M414+'MARZO 24'!M414</f>
        <v>0</v>
      </c>
      <c r="N414" s="49">
        <f>+'FEBRERO 24'!N414</f>
        <v>2678.72</v>
      </c>
      <c r="O414" s="49">
        <f t="shared" si="6"/>
        <v>6416633.9100000011</v>
      </c>
    </row>
    <row r="415" spans="1:15" x14ac:dyDescent="0.25">
      <c r="A415" s="5" t="s">
        <v>824</v>
      </c>
      <c r="B415" s="6" t="s">
        <v>825</v>
      </c>
      <c r="C415" s="49">
        <f>+'ENERO 24'!C415+'FEBRERO 24'!C415+'MARZO 24'!C415</f>
        <v>2097905.4699999997</v>
      </c>
      <c r="D415" s="49">
        <f>+'ENERO 24'!D415+'FEBRERO 24'!D415+'MARZO 24'!D415</f>
        <v>216226.80000000002</v>
      </c>
      <c r="E415" s="49">
        <f>+'ENERO 24'!E415+'FEBRERO 24'!E415+'MARZO 24'!E415</f>
        <v>22958.44</v>
      </c>
      <c r="F415" s="49">
        <f>+'ENERO 24'!F415+'FEBRERO 24'!F415+'MARZO 24'!F415</f>
        <v>86979.05</v>
      </c>
      <c r="G415" s="49">
        <f>+'ENERO 24'!G415+'FEBRERO 24'!G415+'MARZO 24'!G415</f>
        <v>65534.62999999999</v>
      </c>
      <c r="H415" s="49">
        <f>+'ENERO 24'!H415+'FEBRERO 24'!H415+'MARZO 24'!H415</f>
        <v>14131.8</v>
      </c>
      <c r="I415" s="49">
        <f>+'ENERO 24'!I415+'FEBRERO 24'!I415+'MARZO 24'!I415</f>
        <v>45375.24</v>
      </c>
      <c r="J415" s="49">
        <f>+'ENERO 24'!J415+'FEBRERO 24'!J415+'MARZO 24'!J415</f>
        <v>3282.12</v>
      </c>
      <c r="K415" s="49">
        <f>+'ENERO 24'!K415+'FEBRERO 24'!K415+'MARZO 24'!K415</f>
        <v>2421.9699999999998</v>
      </c>
      <c r="L415" s="49">
        <f>+'ENERO 24'!L415+'FEBRERO 24'!L415+'MARZO 24'!L415</f>
        <v>0</v>
      </c>
      <c r="M415" s="49">
        <f>+'ENERO 24'!M415+'FEBRERO 24'!M415+'MARZO 24'!M415</f>
        <v>0</v>
      </c>
      <c r="N415" s="49">
        <f>+'FEBRERO 24'!N415</f>
        <v>1181.4100000000001</v>
      </c>
      <c r="O415" s="49">
        <f t="shared" si="6"/>
        <v>2555996.9299999997</v>
      </c>
    </row>
    <row r="416" spans="1:15" x14ac:dyDescent="0.25">
      <c r="A416" s="5" t="s">
        <v>826</v>
      </c>
      <c r="B416" s="6" t="s">
        <v>827</v>
      </c>
      <c r="C416" s="49">
        <f>+'ENERO 24'!C416+'FEBRERO 24'!C416+'MARZO 24'!C416</f>
        <v>294104.76</v>
      </c>
      <c r="D416" s="49">
        <f>+'ENERO 24'!D416+'FEBRERO 24'!D416+'MARZO 24'!D416</f>
        <v>177761.03000000003</v>
      </c>
      <c r="E416" s="49">
        <f>+'ENERO 24'!E416+'FEBRERO 24'!E416+'MARZO 24'!E416</f>
        <v>4123.09</v>
      </c>
      <c r="F416" s="49">
        <f>+'ENERO 24'!F416+'FEBRERO 24'!F416+'MARZO 24'!F416</f>
        <v>14227.55</v>
      </c>
      <c r="G416" s="49">
        <f>+'ENERO 24'!G416+'FEBRERO 24'!G416+'MARZO 24'!G416</f>
        <v>3321.9799999999996</v>
      </c>
      <c r="H416" s="49">
        <f>+'ENERO 24'!H416+'FEBRERO 24'!H416+'MARZO 24'!H416</f>
        <v>1651.9099999999999</v>
      </c>
      <c r="I416" s="49">
        <f>+'ENERO 24'!I416+'FEBRERO 24'!I416+'MARZO 24'!I416</f>
        <v>2719.72</v>
      </c>
      <c r="J416" s="49">
        <f>+'ENERO 24'!J416+'FEBRERO 24'!J416+'MARZO 24'!J416</f>
        <v>788.52</v>
      </c>
      <c r="K416" s="49">
        <f>+'ENERO 24'!K416+'FEBRERO 24'!K416+'MARZO 24'!K416</f>
        <v>170.15</v>
      </c>
      <c r="L416" s="49">
        <f>+'ENERO 24'!L416+'FEBRERO 24'!L416+'MARZO 24'!L416</f>
        <v>11164</v>
      </c>
      <c r="M416" s="49">
        <f>+'ENERO 24'!M416+'FEBRERO 24'!M416+'MARZO 24'!M416</f>
        <v>0</v>
      </c>
      <c r="N416" s="49">
        <f>+'FEBRERO 24'!N416</f>
        <v>70.81</v>
      </c>
      <c r="O416" s="49">
        <f t="shared" si="6"/>
        <v>510103.52</v>
      </c>
    </row>
    <row r="417" spans="1:15" x14ac:dyDescent="0.25">
      <c r="A417" s="5" t="s">
        <v>828</v>
      </c>
      <c r="B417" s="6" t="s">
        <v>829</v>
      </c>
      <c r="C417" s="49">
        <f>+'ENERO 24'!C417+'FEBRERO 24'!C417+'MARZO 24'!C417</f>
        <v>7378053.2999999998</v>
      </c>
      <c r="D417" s="49">
        <f>+'ENERO 24'!D417+'FEBRERO 24'!D417+'MARZO 24'!D417</f>
        <v>1087719.21</v>
      </c>
      <c r="E417" s="49">
        <f>+'ENERO 24'!E417+'FEBRERO 24'!E417+'MARZO 24'!E417</f>
        <v>64553.17</v>
      </c>
      <c r="F417" s="49">
        <f>+'ENERO 24'!F417+'FEBRERO 24'!F417+'MARZO 24'!F417</f>
        <v>272981.53999999998</v>
      </c>
      <c r="G417" s="49">
        <f>+'ENERO 24'!G417+'FEBRERO 24'!G417+'MARZO 24'!G417</f>
        <v>57777.290000000008</v>
      </c>
      <c r="H417" s="49">
        <f>+'ENERO 24'!H417+'FEBRERO 24'!H417+'MARZO 24'!H417</f>
        <v>59931.679999999993</v>
      </c>
      <c r="I417" s="49">
        <f>+'ENERO 24'!I417+'FEBRERO 24'!I417+'MARZO 24'!I417</f>
        <v>130040.66999999998</v>
      </c>
      <c r="J417" s="49">
        <f>+'ENERO 24'!J417+'FEBRERO 24'!J417+'MARZO 24'!J417</f>
        <v>3971.46</v>
      </c>
      <c r="K417" s="49">
        <f>+'ENERO 24'!K417+'FEBRERO 24'!K417+'MARZO 24'!K417</f>
        <v>13099.74</v>
      </c>
      <c r="L417" s="49">
        <f>+'ENERO 24'!L417+'FEBRERO 24'!L417+'MARZO 24'!L417</f>
        <v>0</v>
      </c>
      <c r="M417" s="49">
        <f>+'ENERO 24'!M417+'FEBRERO 24'!M417+'MARZO 24'!M417</f>
        <v>0</v>
      </c>
      <c r="N417" s="49">
        <f>+'FEBRERO 24'!N417</f>
        <v>3385.79</v>
      </c>
      <c r="O417" s="49">
        <f t="shared" si="6"/>
        <v>9071513.8499999978</v>
      </c>
    </row>
    <row r="418" spans="1:15" x14ac:dyDescent="0.25">
      <c r="A418" s="5" t="s">
        <v>830</v>
      </c>
      <c r="B418" s="6" t="s">
        <v>831</v>
      </c>
      <c r="C418" s="49">
        <f>+'ENERO 24'!C418+'FEBRERO 24'!C418+'MARZO 24'!C418</f>
        <v>977269.91000000015</v>
      </c>
      <c r="D418" s="49">
        <f>+'ENERO 24'!D418+'FEBRERO 24'!D418+'MARZO 24'!D418</f>
        <v>497477.94999999995</v>
      </c>
      <c r="E418" s="49">
        <f>+'ENERO 24'!E418+'FEBRERO 24'!E418+'MARZO 24'!E418</f>
        <v>12046.71</v>
      </c>
      <c r="F418" s="49">
        <f>+'ENERO 24'!F418+'FEBRERO 24'!F418+'MARZO 24'!F418</f>
        <v>43499.53</v>
      </c>
      <c r="G418" s="49">
        <f>+'ENERO 24'!G418+'FEBRERO 24'!G418+'MARZO 24'!G418</f>
        <v>22823.64</v>
      </c>
      <c r="H418" s="49">
        <f>+'ENERO 24'!H418+'FEBRERO 24'!H418+'MARZO 24'!H418</f>
        <v>6366.2</v>
      </c>
      <c r="I418" s="49">
        <f>+'ENERO 24'!I418+'FEBRERO 24'!I418+'MARZO 24'!I418</f>
        <v>17090.810000000001</v>
      </c>
      <c r="J418" s="49">
        <f>+'ENERO 24'!J418+'FEBRERO 24'!J418+'MARZO 24'!J418</f>
        <v>2100.8999999999996</v>
      </c>
      <c r="K418" s="49">
        <f>+'ENERO 24'!K418+'FEBRERO 24'!K418+'MARZO 24'!K418</f>
        <v>975.32999999999993</v>
      </c>
      <c r="L418" s="49">
        <f>+'ENERO 24'!L418+'FEBRERO 24'!L418+'MARZO 24'!L418</f>
        <v>16244</v>
      </c>
      <c r="M418" s="49">
        <f>+'ENERO 24'!M418+'FEBRERO 24'!M418+'MARZO 24'!M418</f>
        <v>0</v>
      </c>
      <c r="N418" s="49">
        <f>+'FEBRERO 24'!N418</f>
        <v>444.98</v>
      </c>
      <c r="O418" s="49">
        <f t="shared" si="6"/>
        <v>1596339.96</v>
      </c>
    </row>
    <row r="419" spans="1:15" x14ac:dyDescent="0.25">
      <c r="A419" s="5" t="s">
        <v>832</v>
      </c>
      <c r="B419" s="6" t="s">
        <v>833</v>
      </c>
      <c r="C419" s="49">
        <f>+'ENERO 24'!C419+'FEBRERO 24'!C419+'MARZO 24'!C419</f>
        <v>360475.45</v>
      </c>
      <c r="D419" s="49">
        <f>+'ENERO 24'!D419+'FEBRERO 24'!D419+'MARZO 24'!D419</f>
        <v>190855.96</v>
      </c>
      <c r="E419" s="49">
        <f>+'ENERO 24'!E419+'FEBRERO 24'!E419+'MARZO 24'!E419</f>
        <v>5149.5600000000004</v>
      </c>
      <c r="F419" s="49">
        <f>+'ENERO 24'!F419+'FEBRERO 24'!F419+'MARZO 24'!F419</f>
        <v>17615.22</v>
      </c>
      <c r="G419" s="49">
        <f>+'ENERO 24'!G419+'FEBRERO 24'!G419+'MARZO 24'!G419</f>
        <v>5982.51</v>
      </c>
      <c r="H419" s="49">
        <f>+'ENERO 24'!H419+'FEBRERO 24'!H419+'MARZO 24'!H419</f>
        <v>2093.56</v>
      </c>
      <c r="I419" s="49">
        <f>+'ENERO 24'!I419+'FEBRERO 24'!I419+'MARZO 24'!I419</f>
        <v>4350.21</v>
      </c>
      <c r="J419" s="49">
        <f>+'ENERO 24'!J419+'FEBRERO 24'!J419+'MARZO 24'!J419</f>
        <v>945.75</v>
      </c>
      <c r="K419" s="49">
        <f>+'ENERO 24'!K419+'FEBRERO 24'!K419+'MARZO 24'!K419</f>
        <v>235.60999999999999</v>
      </c>
      <c r="L419" s="49">
        <f>+'ENERO 24'!L419+'FEBRERO 24'!L419+'MARZO 24'!L419</f>
        <v>4856</v>
      </c>
      <c r="M419" s="49">
        <f>+'ENERO 24'!M419+'FEBRERO 24'!M419+'MARZO 24'!M419</f>
        <v>0</v>
      </c>
      <c r="N419" s="49">
        <f>+'FEBRERO 24'!N419</f>
        <v>113.26</v>
      </c>
      <c r="O419" s="49">
        <f t="shared" si="6"/>
        <v>592673.09000000008</v>
      </c>
    </row>
    <row r="420" spans="1:15" x14ac:dyDescent="0.25">
      <c r="A420" s="5" t="s">
        <v>834</v>
      </c>
      <c r="B420" s="6" t="s">
        <v>835</v>
      </c>
      <c r="C420" s="49">
        <f>+'ENERO 24'!C420+'FEBRERO 24'!C420+'MARZO 24'!C420</f>
        <v>1149157.06</v>
      </c>
      <c r="D420" s="49">
        <f>+'ENERO 24'!D420+'FEBRERO 24'!D420+'MARZO 24'!D420</f>
        <v>221290.84000000003</v>
      </c>
      <c r="E420" s="49">
        <f>+'ENERO 24'!E420+'FEBRERO 24'!E420+'MARZO 24'!E420</f>
        <v>12236.77</v>
      </c>
      <c r="F420" s="49">
        <f>+'ENERO 24'!F420+'FEBRERO 24'!F420+'MARZO 24'!F420</f>
        <v>47803.68</v>
      </c>
      <c r="G420" s="49">
        <f>+'ENERO 24'!G420+'FEBRERO 24'!G420+'MARZO 24'!G420</f>
        <v>21539.120000000003</v>
      </c>
      <c r="H420" s="49">
        <f>+'ENERO 24'!H420+'FEBRERO 24'!H420+'MARZO 24'!H420</f>
        <v>6978.4100000000008</v>
      </c>
      <c r="I420" s="49">
        <f>+'ENERO 24'!I420+'FEBRERO 24'!I420+'MARZO 24'!I420</f>
        <v>16547.330000000002</v>
      </c>
      <c r="J420" s="49">
        <f>+'ENERO 24'!J420+'FEBRERO 24'!J420+'MARZO 24'!J420</f>
        <v>1902.5700000000002</v>
      </c>
      <c r="K420" s="49">
        <f>+'ENERO 24'!K420+'FEBRERO 24'!K420+'MARZO 24'!K420</f>
        <v>988</v>
      </c>
      <c r="L420" s="49">
        <f>+'ENERO 24'!L420+'FEBRERO 24'!L420+'MARZO 24'!L420</f>
        <v>0</v>
      </c>
      <c r="M420" s="49">
        <f>+'ENERO 24'!M420+'FEBRERO 24'!M420+'MARZO 24'!M420</f>
        <v>0</v>
      </c>
      <c r="N420" s="49">
        <f>+'FEBRERO 24'!N420</f>
        <v>430.83</v>
      </c>
      <c r="O420" s="49">
        <f t="shared" si="6"/>
        <v>1478874.6100000003</v>
      </c>
    </row>
    <row r="421" spans="1:15" x14ac:dyDescent="0.25">
      <c r="A421" s="5" t="s">
        <v>836</v>
      </c>
      <c r="B421" s="6" t="s">
        <v>837</v>
      </c>
      <c r="C421" s="49">
        <f>+'ENERO 24'!C421+'FEBRERO 24'!C421+'MARZO 24'!C421</f>
        <v>73606847.120000005</v>
      </c>
      <c r="D421" s="49">
        <f>+'ENERO 24'!D421+'FEBRERO 24'!D421+'MARZO 24'!D421</f>
        <v>9018515.2599999998</v>
      </c>
      <c r="E421" s="49">
        <f>+'ENERO 24'!E421+'FEBRERO 24'!E421+'MARZO 24'!E421</f>
        <v>640421.92999999993</v>
      </c>
      <c r="F421" s="49">
        <f>+'ENERO 24'!F421+'FEBRERO 24'!F421+'MARZO 24'!F421</f>
        <v>2690975.62</v>
      </c>
      <c r="G421" s="49">
        <f>+'ENERO 24'!G421+'FEBRERO 24'!G421+'MARZO 24'!G421</f>
        <v>334534.67</v>
      </c>
      <c r="H421" s="49">
        <f>+'ENERO 24'!H421+'FEBRERO 24'!H421+'MARZO 24'!H421</f>
        <v>576723.75</v>
      </c>
      <c r="I421" s="49">
        <f>+'ENERO 24'!I421+'FEBRERO 24'!I421+'MARZO 24'!I421</f>
        <v>1124538.49</v>
      </c>
      <c r="J421" s="49">
        <f>+'ENERO 24'!J421+'FEBRERO 24'!J421+'MARZO 24'!J421</f>
        <v>58140.509999999995</v>
      </c>
      <c r="K421" s="49">
        <f>+'ENERO 24'!K421+'FEBRERO 24'!K421+'MARZO 24'!K421</f>
        <v>122077.57</v>
      </c>
      <c r="L421" s="49">
        <f>+'ENERO 24'!L421+'FEBRERO 24'!L421+'MARZO 24'!L421</f>
        <v>2376282</v>
      </c>
      <c r="M421" s="49">
        <f>+'ENERO 24'!M421+'FEBRERO 24'!M421+'MARZO 24'!M421</f>
        <v>0</v>
      </c>
      <c r="N421" s="49">
        <f>+'FEBRERO 24'!N421</f>
        <v>29278.92</v>
      </c>
      <c r="O421" s="49">
        <f t="shared" si="6"/>
        <v>90578335.840000018</v>
      </c>
    </row>
    <row r="422" spans="1:15" x14ac:dyDescent="0.25">
      <c r="A422" s="5" t="s">
        <v>838</v>
      </c>
      <c r="B422" s="6" t="s">
        <v>839</v>
      </c>
      <c r="C422" s="49">
        <f>+'ENERO 24'!C422+'FEBRERO 24'!C422+'MARZO 24'!C422</f>
        <v>2752567.0999999996</v>
      </c>
      <c r="D422" s="49">
        <f>+'ENERO 24'!D422+'FEBRERO 24'!D422+'MARZO 24'!D422</f>
        <v>1354633.5999999999</v>
      </c>
      <c r="E422" s="49">
        <f>+'ENERO 24'!E422+'FEBRERO 24'!E422+'MARZO 24'!E422</f>
        <v>28932.230000000003</v>
      </c>
      <c r="F422" s="49">
        <f>+'ENERO 24'!F422+'FEBRERO 24'!F422+'MARZO 24'!F422</f>
        <v>112511.20999999999</v>
      </c>
      <c r="G422" s="49">
        <f>+'ENERO 24'!G422+'FEBRERO 24'!G422+'MARZO 24'!G422</f>
        <v>80107.08</v>
      </c>
      <c r="H422" s="49">
        <f>+'ENERO 24'!H422+'FEBRERO 24'!H422+'MARZO 24'!H422</f>
        <v>19052.97</v>
      </c>
      <c r="I422" s="49">
        <f>+'ENERO 24'!I422+'FEBRERO 24'!I422+'MARZO 24'!I422</f>
        <v>59453.119999999995</v>
      </c>
      <c r="J422" s="49">
        <f>+'ENERO 24'!J422+'FEBRERO 24'!J422+'MARZO 24'!J422</f>
        <v>4009.0499999999997</v>
      </c>
      <c r="K422" s="49">
        <f>+'ENERO 24'!K422+'FEBRERO 24'!K422+'MARZO 24'!K422</f>
        <v>3357.92</v>
      </c>
      <c r="L422" s="49">
        <f>+'ENERO 24'!L422+'FEBRERO 24'!L422+'MARZO 24'!L422</f>
        <v>0</v>
      </c>
      <c r="M422" s="49">
        <f>+'ENERO 24'!M422+'FEBRERO 24'!M422+'MARZO 24'!M422</f>
        <v>0</v>
      </c>
      <c r="N422" s="49">
        <f>+'FEBRERO 24'!N422</f>
        <v>1547.94</v>
      </c>
      <c r="O422" s="49">
        <f t="shared" si="6"/>
        <v>4416172.22</v>
      </c>
    </row>
    <row r="423" spans="1:15" x14ac:dyDescent="0.25">
      <c r="A423" s="5" t="s">
        <v>840</v>
      </c>
      <c r="B423" s="6" t="s">
        <v>841</v>
      </c>
      <c r="C423" s="49">
        <f>+'ENERO 24'!C423+'FEBRERO 24'!C423+'MARZO 24'!C423</f>
        <v>1169613.67</v>
      </c>
      <c r="D423" s="49">
        <f>+'ENERO 24'!D423+'FEBRERO 24'!D423+'MARZO 24'!D423</f>
        <v>382477.27</v>
      </c>
      <c r="E423" s="49">
        <f>+'ENERO 24'!E423+'FEBRERO 24'!E423+'MARZO 24'!E423</f>
        <v>13507.14</v>
      </c>
      <c r="F423" s="49">
        <f>+'ENERO 24'!F423+'FEBRERO 24'!F423+'MARZO 24'!F423</f>
        <v>50362.1</v>
      </c>
      <c r="G423" s="49">
        <f>+'ENERO 24'!G423+'FEBRERO 24'!G423+'MARZO 24'!G423</f>
        <v>32594.14</v>
      </c>
      <c r="H423" s="49">
        <f>+'ENERO 24'!H423+'FEBRERO 24'!H423+'MARZO 24'!H423</f>
        <v>7791.26</v>
      </c>
      <c r="I423" s="49">
        <f>+'ENERO 24'!I423+'FEBRERO 24'!I423+'MARZO 24'!I423</f>
        <v>23385.23</v>
      </c>
      <c r="J423" s="49">
        <f>+'ENERO 24'!J423+'FEBRERO 24'!J423+'MARZO 24'!J423</f>
        <v>2056.8000000000002</v>
      </c>
      <c r="K423" s="49">
        <f>+'ENERO 24'!K423+'FEBRERO 24'!K423+'MARZO 24'!K423</f>
        <v>1267.6100000000001</v>
      </c>
      <c r="L423" s="49">
        <f>+'ENERO 24'!L423+'FEBRERO 24'!L423+'MARZO 24'!L423</f>
        <v>0</v>
      </c>
      <c r="M423" s="49">
        <f>+'ENERO 24'!M423+'FEBRERO 24'!M423+'MARZO 24'!M423</f>
        <v>0</v>
      </c>
      <c r="N423" s="49">
        <f>+'FEBRERO 24'!N423</f>
        <v>608.87</v>
      </c>
      <c r="O423" s="49">
        <f t="shared" si="6"/>
        <v>1683664.09</v>
      </c>
    </row>
    <row r="424" spans="1:15" x14ac:dyDescent="0.25">
      <c r="A424" s="5" t="s">
        <v>842</v>
      </c>
      <c r="B424" s="6" t="s">
        <v>843</v>
      </c>
      <c r="C424" s="49">
        <f>+'ENERO 24'!C424+'FEBRERO 24'!C424+'MARZO 24'!C424</f>
        <v>361737.6</v>
      </c>
      <c r="D424" s="49">
        <f>+'ENERO 24'!D424+'FEBRERO 24'!D424+'MARZO 24'!D424</f>
        <v>166933.03999999998</v>
      </c>
      <c r="E424" s="49">
        <f>+'ENERO 24'!E424+'FEBRERO 24'!E424+'MARZO 24'!E424</f>
        <v>5419.26</v>
      </c>
      <c r="F424" s="49">
        <f>+'ENERO 24'!F424+'FEBRERO 24'!F424+'MARZO 24'!F424</f>
        <v>18207.870000000003</v>
      </c>
      <c r="G424" s="49">
        <f>+'ENERO 24'!G424+'FEBRERO 24'!G424+'MARZO 24'!G424</f>
        <v>3114.38</v>
      </c>
      <c r="H424" s="49">
        <f>+'ENERO 24'!H424+'FEBRERO 24'!H424+'MARZO 24'!H424</f>
        <v>2036.1000000000001</v>
      </c>
      <c r="I424" s="49">
        <f>+'ENERO 24'!I424+'FEBRERO 24'!I424+'MARZO 24'!I424</f>
        <v>2875.27</v>
      </c>
      <c r="J424" s="49">
        <f>+'ENERO 24'!J424+'FEBRERO 24'!J424+'MARZO 24'!J424</f>
        <v>1028.1600000000001</v>
      </c>
      <c r="K424" s="49">
        <f>+'ENERO 24'!K424+'FEBRERO 24'!K424+'MARZO 24'!K424</f>
        <v>202.03</v>
      </c>
      <c r="L424" s="49">
        <f>+'ENERO 24'!L424+'FEBRERO 24'!L424+'MARZO 24'!L424</f>
        <v>0</v>
      </c>
      <c r="M424" s="49">
        <f>+'ENERO 24'!M424+'FEBRERO 24'!M424+'MARZO 24'!M424</f>
        <v>0</v>
      </c>
      <c r="N424" s="49">
        <f>+'FEBRERO 24'!N424</f>
        <v>74.86</v>
      </c>
      <c r="O424" s="49">
        <f t="shared" si="6"/>
        <v>561628.56999999995</v>
      </c>
    </row>
    <row r="425" spans="1:15" x14ac:dyDescent="0.25">
      <c r="A425" s="5" t="s">
        <v>844</v>
      </c>
      <c r="B425" s="6" t="s">
        <v>845</v>
      </c>
      <c r="C425" s="49">
        <f>+'ENERO 24'!C425+'FEBRERO 24'!C425+'MARZO 24'!C425</f>
        <v>2410426.0099999998</v>
      </c>
      <c r="D425" s="49">
        <f>+'ENERO 24'!D425+'FEBRERO 24'!D425+'MARZO 24'!D425</f>
        <v>908339.14</v>
      </c>
      <c r="E425" s="49">
        <f>+'ENERO 24'!E425+'FEBRERO 24'!E425+'MARZO 24'!E425</f>
        <v>26916.61</v>
      </c>
      <c r="F425" s="49">
        <f>+'ENERO 24'!F425+'FEBRERO 24'!F425+'MARZO 24'!F425</f>
        <v>101787.98000000001</v>
      </c>
      <c r="G425" s="49">
        <f>+'ENERO 24'!G425+'FEBRERO 24'!G425+'MARZO 24'!G425</f>
        <v>65171.179999999993</v>
      </c>
      <c r="H425" s="49">
        <f>+'ENERO 24'!H425+'FEBRERO 24'!H425+'MARZO 24'!H425</f>
        <v>16043.59</v>
      </c>
      <c r="I425" s="49">
        <f>+'ENERO 24'!I425+'FEBRERO 24'!I425+'MARZO 24'!I425</f>
        <v>47302.3</v>
      </c>
      <c r="J425" s="49">
        <f>+'ENERO 24'!J425+'FEBRERO 24'!J425+'MARZO 24'!J425</f>
        <v>4231.8599999999997</v>
      </c>
      <c r="K425" s="49">
        <f>+'ENERO 24'!K425+'FEBRERO 24'!K425+'MARZO 24'!K425</f>
        <v>2625.57</v>
      </c>
      <c r="L425" s="49">
        <f>+'ENERO 24'!L425+'FEBRERO 24'!L425+'MARZO 24'!L425</f>
        <v>225853</v>
      </c>
      <c r="M425" s="49">
        <f>+'ENERO 24'!M425+'FEBRERO 24'!M425+'MARZO 24'!M425</f>
        <v>27122.809999999998</v>
      </c>
      <c r="N425" s="49">
        <f>+'FEBRERO 24'!N425</f>
        <v>1231.58</v>
      </c>
      <c r="O425" s="49">
        <f t="shared" si="6"/>
        <v>3837051.6299999994</v>
      </c>
    </row>
    <row r="426" spans="1:15" ht="25.5" x14ac:dyDescent="0.25">
      <c r="A426" s="5" t="s">
        <v>846</v>
      </c>
      <c r="B426" s="6" t="s">
        <v>847</v>
      </c>
      <c r="C426" s="49">
        <f>+'ENERO 24'!C426+'FEBRERO 24'!C426+'MARZO 24'!C426</f>
        <v>2795453.17</v>
      </c>
      <c r="D426" s="49">
        <f>+'ENERO 24'!D426+'FEBRERO 24'!D426+'MARZO 24'!D426</f>
        <v>896355.89</v>
      </c>
      <c r="E426" s="49">
        <f>+'ENERO 24'!E426+'FEBRERO 24'!E426+'MARZO 24'!E426</f>
        <v>29115.53</v>
      </c>
      <c r="F426" s="49">
        <f>+'ENERO 24'!F426+'FEBRERO 24'!F426+'MARZO 24'!F426</f>
        <v>112262.93</v>
      </c>
      <c r="G426" s="49">
        <f>+'ENERO 24'!G426+'FEBRERO 24'!G426+'MARZO 24'!G426</f>
        <v>77518.670000000013</v>
      </c>
      <c r="H426" s="49">
        <f>+'ENERO 24'!H426+'FEBRERO 24'!H426+'MARZO 24'!H426</f>
        <v>19939.28</v>
      </c>
      <c r="I426" s="49">
        <f>+'ENERO 24'!I426+'FEBRERO 24'!I426+'MARZO 24'!I426</f>
        <v>61043.62</v>
      </c>
      <c r="J426" s="49">
        <f>+'ENERO 24'!J426+'FEBRERO 24'!J426+'MARZO 24'!J426</f>
        <v>5144.5499999999993</v>
      </c>
      <c r="K426" s="49">
        <f>+'ENERO 24'!K426+'FEBRERO 24'!K426+'MARZO 24'!K426</f>
        <v>3641.0200000000004</v>
      </c>
      <c r="L426" s="49">
        <f>+'ENERO 24'!L426+'FEBRERO 24'!L426+'MARZO 24'!L426</f>
        <v>0</v>
      </c>
      <c r="M426" s="49">
        <f>+'ENERO 24'!M426+'FEBRERO 24'!M426+'MARZO 24'!M426</f>
        <v>0</v>
      </c>
      <c r="N426" s="49">
        <f>+'FEBRERO 24'!N426</f>
        <v>1589.36</v>
      </c>
      <c r="O426" s="49">
        <f t="shared" si="6"/>
        <v>4002064.0199999996</v>
      </c>
    </row>
    <row r="427" spans="1:15" x14ac:dyDescent="0.25">
      <c r="A427" s="5" t="s">
        <v>848</v>
      </c>
      <c r="B427" s="6" t="s">
        <v>849</v>
      </c>
      <c r="C427" s="49">
        <f>+'ENERO 24'!C427+'FEBRERO 24'!C427+'MARZO 24'!C427</f>
        <v>371161.65</v>
      </c>
      <c r="D427" s="49">
        <f>+'ENERO 24'!D427+'FEBRERO 24'!D427+'MARZO 24'!D427</f>
        <v>167061.26</v>
      </c>
      <c r="E427" s="49">
        <f>+'ENERO 24'!E427+'FEBRERO 24'!E427+'MARZO 24'!E427</f>
        <v>5117.7100000000009</v>
      </c>
      <c r="F427" s="49">
        <f>+'ENERO 24'!F427+'FEBRERO 24'!F427+'MARZO 24'!F427</f>
        <v>17718.97</v>
      </c>
      <c r="G427" s="49">
        <f>+'ENERO 24'!G427+'FEBRERO 24'!G427+'MARZO 24'!G427</f>
        <v>3897.76</v>
      </c>
      <c r="H427" s="49">
        <f>+'ENERO 24'!H427+'FEBRERO 24'!H427+'MARZO 24'!H427</f>
        <v>2219.5700000000002</v>
      </c>
      <c r="I427" s="49">
        <f>+'ENERO 24'!I427+'FEBRERO 24'!I427+'MARZO 24'!I427</f>
        <v>3804.7000000000003</v>
      </c>
      <c r="J427" s="49">
        <f>+'ENERO 24'!J427+'FEBRERO 24'!J427+'MARZO 24'!J427</f>
        <v>942.72</v>
      </c>
      <c r="K427" s="49">
        <f>+'ENERO 24'!K427+'FEBRERO 24'!K427+'MARZO 24'!K427</f>
        <v>273.32</v>
      </c>
      <c r="L427" s="49">
        <f>+'ENERO 24'!L427+'FEBRERO 24'!L427+'MARZO 24'!L427</f>
        <v>33119</v>
      </c>
      <c r="M427" s="49">
        <f>+'ENERO 24'!M427+'FEBRERO 24'!M427+'MARZO 24'!M427</f>
        <v>0</v>
      </c>
      <c r="N427" s="49">
        <f>+'FEBRERO 24'!N427</f>
        <v>99.06</v>
      </c>
      <c r="O427" s="49">
        <f t="shared" si="6"/>
        <v>605415.71999999986</v>
      </c>
    </row>
    <row r="428" spans="1:15" x14ac:dyDescent="0.25">
      <c r="A428" s="5" t="s">
        <v>850</v>
      </c>
      <c r="B428" s="6" t="s">
        <v>851</v>
      </c>
      <c r="C428" s="49">
        <f>+'ENERO 24'!C428+'FEBRERO 24'!C428+'MARZO 24'!C428</f>
        <v>611730.21</v>
      </c>
      <c r="D428" s="49">
        <f>+'ENERO 24'!D428+'FEBRERO 24'!D428+'MARZO 24'!D428</f>
        <v>143650.20000000001</v>
      </c>
      <c r="E428" s="49">
        <f>+'ENERO 24'!E428+'FEBRERO 24'!E428+'MARZO 24'!E428</f>
        <v>7708.33</v>
      </c>
      <c r="F428" s="49">
        <f>+'ENERO 24'!F428+'FEBRERO 24'!F428+'MARZO 24'!F428</f>
        <v>27712.25</v>
      </c>
      <c r="G428" s="49">
        <f>+'ENERO 24'!G428+'FEBRERO 24'!G428+'MARZO 24'!G428</f>
        <v>11394.689999999999</v>
      </c>
      <c r="H428" s="49">
        <f>+'ENERO 24'!H428+'FEBRERO 24'!H428+'MARZO 24'!H428</f>
        <v>3690.5</v>
      </c>
      <c r="I428" s="49">
        <f>+'ENERO 24'!I428+'FEBRERO 24'!I428+'MARZO 24'!I428</f>
        <v>8422.91</v>
      </c>
      <c r="J428" s="49">
        <f>+'ENERO 24'!J428+'FEBRERO 24'!J428+'MARZO 24'!J428</f>
        <v>1419.27</v>
      </c>
      <c r="K428" s="49">
        <f>+'ENERO 24'!K428+'FEBRERO 24'!K428+'MARZO 24'!K428</f>
        <v>482.5</v>
      </c>
      <c r="L428" s="49">
        <f>+'ENERO 24'!L428+'FEBRERO 24'!L428+'MARZO 24'!L428</f>
        <v>5414</v>
      </c>
      <c r="M428" s="49">
        <f>+'ENERO 24'!M428+'FEBRERO 24'!M428+'MARZO 24'!M428</f>
        <v>0</v>
      </c>
      <c r="N428" s="49">
        <f>+'FEBRERO 24'!N428</f>
        <v>219.3</v>
      </c>
      <c r="O428" s="49">
        <f t="shared" si="6"/>
        <v>821844.15999999992</v>
      </c>
    </row>
    <row r="429" spans="1:15" x14ac:dyDescent="0.25">
      <c r="A429" s="5" t="s">
        <v>852</v>
      </c>
      <c r="B429" s="6" t="s">
        <v>853</v>
      </c>
      <c r="C429" s="49">
        <f>+'ENERO 24'!C429+'FEBRERO 24'!C429+'MARZO 24'!C429</f>
        <v>2078972.82</v>
      </c>
      <c r="D429" s="49">
        <f>+'ENERO 24'!D429+'FEBRERO 24'!D429+'MARZO 24'!D429</f>
        <v>632578.66</v>
      </c>
      <c r="E429" s="49">
        <f>+'ENERO 24'!E429+'FEBRERO 24'!E429+'MARZO 24'!E429</f>
        <v>24519.52</v>
      </c>
      <c r="F429" s="49">
        <f>+'ENERO 24'!F429+'FEBRERO 24'!F429+'MARZO 24'!F429</f>
        <v>90342.7</v>
      </c>
      <c r="G429" s="49">
        <f>+'ENERO 24'!G429+'FEBRERO 24'!G429+'MARZO 24'!G429</f>
        <v>30993</v>
      </c>
      <c r="H429" s="49">
        <f>+'ENERO 24'!H429+'FEBRERO 24'!H429+'MARZO 24'!H429</f>
        <v>13663.46</v>
      </c>
      <c r="I429" s="49">
        <f>+'ENERO 24'!I429+'FEBRERO 24'!I429+'MARZO 24'!I429</f>
        <v>30067.279999999999</v>
      </c>
      <c r="J429" s="49">
        <f>+'ENERO 24'!J429+'FEBRERO 24'!J429+'MARZO 24'!J429</f>
        <v>4117.74</v>
      </c>
      <c r="K429" s="49">
        <f>+'ENERO 24'!K429+'FEBRERO 24'!K429+'MARZO 24'!K429</f>
        <v>2156.09</v>
      </c>
      <c r="L429" s="49">
        <f>+'ENERO 24'!L429+'FEBRERO 24'!L429+'MARZO 24'!L429</f>
        <v>0</v>
      </c>
      <c r="M429" s="49">
        <f>+'ENERO 24'!M429+'FEBRERO 24'!M429+'MARZO 24'!M429</f>
        <v>0</v>
      </c>
      <c r="N429" s="49">
        <f>+'FEBRERO 24'!N429</f>
        <v>782.84</v>
      </c>
      <c r="O429" s="49">
        <f t="shared" si="6"/>
        <v>2908194.11</v>
      </c>
    </row>
    <row r="430" spans="1:15" x14ac:dyDescent="0.25">
      <c r="A430" s="5" t="s">
        <v>854</v>
      </c>
      <c r="B430" s="6" t="s">
        <v>855</v>
      </c>
      <c r="C430" s="49">
        <f>+'ENERO 24'!C430+'FEBRERO 24'!C430+'MARZO 24'!C430</f>
        <v>412243.17999999993</v>
      </c>
      <c r="D430" s="49">
        <f>+'ENERO 24'!D430+'FEBRERO 24'!D430+'MARZO 24'!D430</f>
        <v>154858.32</v>
      </c>
      <c r="E430" s="49">
        <f>+'ENERO 24'!E430+'FEBRERO 24'!E430+'MARZO 24'!E430</f>
        <v>5228.17</v>
      </c>
      <c r="F430" s="49">
        <f>+'ENERO 24'!F430+'FEBRERO 24'!F430+'MARZO 24'!F430</f>
        <v>18847.11</v>
      </c>
      <c r="G430" s="49">
        <f>+'ENERO 24'!G430+'FEBRERO 24'!G430+'MARZO 24'!G430</f>
        <v>3990.85</v>
      </c>
      <c r="H430" s="49">
        <f>+'ENERO 24'!H430+'FEBRERO 24'!H430+'MARZO 24'!H430</f>
        <v>2382.4300000000003</v>
      </c>
      <c r="I430" s="49">
        <f>+'ENERO 24'!I430+'FEBRERO 24'!I430+'MARZO 24'!I430</f>
        <v>3896.98</v>
      </c>
      <c r="J430" s="49">
        <f>+'ENERO 24'!J430+'FEBRERO 24'!J430+'MARZO 24'!J430</f>
        <v>931.34999999999991</v>
      </c>
      <c r="K430" s="49">
        <f>+'ENERO 24'!K430+'FEBRERO 24'!K430+'MARZO 24'!K430</f>
        <v>281.07</v>
      </c>
      <c r="L430" s="49">
        <f>+'ENERO 24'!L430+'FEBRERO 24'!L430+'MARZO 24'!L430</f>
        <v>4331</v>
      </c>
      <c r="M430" s="49">
        <f>+'ENERO 24'!M430+'FEBRERO 24'!M430+'MARZO 24'!M430</f>
        <v>0</v>
      </c>
      <c r="N430" s="49">
        <f>+'FEBRERO 24'!N430</f>
        <v>101.46</v>
      </c>
      <c r="O430" s="49">
        <f t="shared" si="6"/>
        <v>607091.91999999993</v>
      </c>
    </row>
    <row r="431" spans="1:15" x14ac:dyDescent="0.25">
      <c r="A431" s="5" t="s">
        <v>856</v>
      </c>
      <c r="B431" s="6" t="s">
        <v>857</v>
      </c>
      <c r="C431" s="49">
        <f>+'ENERO 24'!C431+'FEBRERO 24'!C431+'MARZO 24'!C431</f>
        <v>275695.93</v>
      </c>
      <c r="D431" s="49">
        <f>+'ENERO 24'!D431+'FEBRERO 24'!D431+'MARZO 24'!D431</f>
        <v>100233.59999999999</v>
      </c>
      <c r="E431" s="49">
        <f>+'ENERO 24'!E431+'FEBRERO 24'!E431+'MARZO 24'!E431</f>
        <v>4295.9500000000007</v>
      </c>
      <c r="F431" s="49">
        <f>+'ENERO 24'!F431+'FEBRERO 24'!F431+'MARZO 24'!F431</f>
        <v>14236.73</v>
      </c>
      <c r="G431" s="49">
        <f>+'ENERO 24'!G431+'FEBRERO 24'!G431+'MARZO 24'!G431</f>
        <v>3041.25</v>
      </c>
      <c r="H431" s="49">
        <f>+'ENERO 24'!H431+'FEBRERO 24'!H431+'MARZO 24'!H431</f>
        <v>1466.6599999999999</v>
      </c>
      <c r="I431" s="49">
        <f>+'ENERO 24'!I431+'FEBRERO 24'!I431+'MARZO 24'!I431</f>
        <v>2139.86</v>
      </c>
      <c r="J431" s="49">
        <f>+'ENERO 24'!J431+'FEBRERO 24'!J431+'MARZO 24'!J431</f>
        <v>853.31999999999994</v>
      </c>
      <c r="K431" s="49">
        <f>+'ENERO 24'!K431+'FEBRERO 24'!K431+'MARZO 24'!K431</f>
        <v>113.78</v>
      </c>
      <c r="L431" s="49">
        <f>+'ENERO 24'!L431+'FEBRERO 24'!L431+'MARZO 24'!L431</f>
        <v>754</v>
      </c>
      <c r="M431" s="49">
        <f>+'ENERO 24'!M431+'FEBRERO 24'!M431+'MARZO 24'!M431</f>
        <v>0</v>
      </c>
      <c r="N431" s="49">
        <f>+'FEBRERO 24'!N431</f>
        <v>55.71</v>
      </c>
      <c r="O431" s="49">
        <f t="shared" si="6"/>
        <v>402886.79</v>
      </c>
    </row>
    <row r="432" spans="1:15" x14ac:dyDescent="0.25">
      <c r="A432" s="5" t="s">
        <v>858</v>
      </c>
      <c r="B432" s="6" t="s">
        <v>859</v>
      </c>
      <c r="C432" s="49">
        <f>+'ENERO 24'!C432+'FEBRERO 24'!C432+'MARZO 24'!C432</f>
        <v>1054945.82</v>
      </c>
      <c r="D432" s="49">
        <f>+'ENERO 24'!D432+'FEBRERO 24'!D432+'MARZO 24'!D432</f>
        <v>618451.19999999995</v>
      </c>
      <c r="E432" s="49">
        <f>+'ENERO 24'!E432+'FEBRERO 24'!E432+'MARZO 24'!E432</f>
        <v>13083.609999999999</v>
      </c>
      <c r="F432" s="49">
        <f>+'ENERO 24'!F432+'FEBRERO 24'!F432+'MARZO 24'!F432</f>
        <v>47360.44</v>
      </c>
      <c r="G432" s="49">
        <f>+'ENERO 24'!G432+'FEBRERO 24'!G432+'MARZO 24'!G432</f>
        <v>25736.980000000003</v>
      </c>
      <c r="H432" s="49">
        <f>+'ENERO 24'!H432+'FEBRERO 24'!H432+'MARZO 24'!H432</f>
        <v>6669.58</v>
      </c>
      <c r="I432" s="49">
        <f>+'ENERO 24'!I432+'FEBRERO 24'!I432+'MARZO 24'!I432</f>
        <v>18045.05</v>
      </c>
      <c r="J432" s="49">
        <f>+'ENERO 24'!J432+'FEBRERO 24'!J432+'MARZO 24'!J432</f>
        <v>2174.94</v>
      </c>
      <c r="K432" s="49">
        <f>+'ENERO 24'!K432+'FEBRERO 24'!K432+'MARZO 24'!K432</f>
        <v>968.51</v>
      </c>
      <c r="L432" s="49">
        <f>+'ENERO 24'!L432+'FEBRERO 24'!L432+'MARZO 24'!L432</f>
        <v>95889</v>
      </c>
      <c r="M432" s="49">
        <f>+'ENERO 24'!M432+'FEBRERO 24'!M432+'MARZO 24'!M432</f>
        <v>0</v>
      </c>
      <c r="N432" s="49">
        <f>+'FEBRERO 24'!N432</f>
        <v>469.83</v>
      </c>
      <c r="O432" s="49">
        <f t="shared" si="6"/>
        <v>1883794.9600000002</v>
      </c>
    </row>
    <row r="433" spans="1:15" x14ac:dyDescent="0.25">
      <c r="A433" s="5" t="s">
        <v>860</v>
      </c>
      <c r="B433" s="6" t="s">
        <v>861</v>
      </c>
      <c r="C433" s="49">
        <f>+'ENERO 24'!C433+'FEBRERO 24'!C433+'MARZO 24'!C433</f>
        <v>943772.16999999993</v>
      </c>
      <c r="D433" s="49">
        <f>+'ENERO 24'!D433+'FEBRERO 24'!D433+'MARZO 24'!D433</f>
        <v>300022.95</v>
      </c>
      <c r="E433" s="49">
        <f>+'ENERO 24'!E433+'FEBRERO 24'!E433+'MARZO 24'!E433</f>
        <v>10671.93</v>
      </c>
      <c r="F433" s="49">
        <f>+'ENERO 24'!F433+'FEBRERO 24'!F433+'MARZO 24'!F433</f>
        <v>40207.449999999997</v>
      </c>
      <c r="G433" s="49">
        <f>+'ENERO 24'!G433+'FEBRERO 24'!G433+'MARZO 24'!G433</f>
        <v>13854.060000000001</v>
      </c>
      <c r="H433" s="49">
        <f>+'ENERO 24'!H433+'FEBRERO 24'!H433+'MARZO 24'!H433</f>
        <v>6282.7999999999993</v>
      </c>
      <c r="I433" s="49">
        <f>+'ENERO 24'!I433+'FEBRERO 24'!I433+'MARZO 24'!I433</f>
        <v>13847.99</v>
      </c>
      <c r="J433" s="49">
        <f>+'ENERO 24'!J433+'FEBRERO 24'!J433+'MARZO 24'!J433</f>
        <v>1590.03</v>
      </c>
      <c r="K433" s="49">
        <f>+'ENERO 24'!K433+'FEBRERO 24'!K433+'MARZO 24'!K433</f>
        <v>1026.99</v>
      </c>
      <c r="L433" s="49">
        <f>+'ENERO 24'!L433+'FEBRERO 24'!L433+'MARZO 24'!L433</f>
        <v>19140</v>
      </c>
      <c r="M433" s="49">
        <f>+'ENERO 24'!M433+'FEBRERO 24'!M433+'MARZO 24'!M433</f>
        <v>0</v>
      </c>
      <c r="N433" s="49">
        <f>+'FEBRERO 24'!N433</f>
        <v>360.55</v>
      </c>
      <c r="O433" s="49">
        <f t="shared" si="6"/>
        <v>1350776.92</v>
      </c>
    </row>
    <row r="434" spans="1:15" x14ac:dyDescent="0.25">
      <c r="A434" s="5" t="s">
        <v>862</v>
      </c>
      <c r="B434" s="6" t="s">
        <v>863</v>
      </c>
      <c r="C434" s="49">
        <f>+'ENERO 24'!C434+'FEBRERO 24'!C434+'MARZO 24'!C434</f>
        <v>2087153.89</v>
      </c>
      <c r="D434" s="49">
        <f>+'ENERO 24'!D434+'FEBRERO 24'!D434+'MARZO 24'!D434</f>
        <v>221915.40000000002</v>
      </c>
      <c r="E434" s="49">
        <f>+'ENERO 24'!E434+'FEBRERO 24'!E434+'MARZO 24'!E434</f>
        <v>23535.97</v>
      </c>
      <c r="F434" s="49">
        <f>+'ENERO 24'!F434+'FEBRERO 24'!F434+'MARZO 24'!F434</f>
        <v>88719.760000000009</v>
      </c>
      <c r="G434" s="49">
        <f>+'ENERO 24'!G434+'FEBRERO 24'!G434+'MARZO 24'!G434</f>
        <v>61437.009999999995</v>
      </c>
      <c r="H434" s="49">
        <f>+'ENERO 24'!H434+'FEBRERO 24'!H434+'MARZO 24'!H434</f>
        <v>14091.880000000001</v>
      </c>
      <c r="I434" s="49">
        <f>+'ENERO 24'!I434+'FEBRERO 24'!I434+'MARZO 24'!I434</f>
        <v>43203.78</v>
      </c>
      <c r="J434" s="49">
        <f>+'ENERO 24'!J434+'FEBRERO 24'!J434+'MARZO 24'!J434</f>
        <v>3422.31</v>
      </c>
      <c r="K434" s="49">
        <f>+'ENERO 24'!K434+'FEBRERO 24'!K434+'MARZO 24'!K434</f>
        <v>2356.85</v>
      </c>
      <c r="L434" s="49">
        <f>+'ENERO 24'!L434+'FEBRERO 24'!L434+'MARZO 24'!L434</f>
        <v>48765</v>
      </c>
      <c r="M434" s="49">
        <f>+'ENERO 24'!M434+'FEBRERO 24'!M434+'MARZO 24'!M434</f>
        <v>0</v>
      </c>
      <c r="N434" s="49">
        <f>+'FEBRERO 24'!N434</f>
        <v>1124.8699999999999</v>
      </c>
      <c r="O434" s="49">
        <f t="shared" si="6"/>
        <v>2595726.7200000002</v>
      </c>
    </row>
    <row r="435" spans="1:15" x14ac:dyDescent="0.25">
      <c r="A435" s="5" t="s">
        <v>864</v>
      </c>
      <c r="B435" s="6" t="s">
        <v>865</v>
      </c>
      <c r="C435" s="49">
        <f>+'ENERO 24'!C435+'FEBRERO 24'!C435+'MARZO 24'!C435</f>
        <v>3538181.9299999997</v>
      </c>
      <c r="D435" s="49">
        <f>+'ENERO 24'!D435+'FEBRERO 24'!D435+'MARZO 24'!D435</f>
        <v>448083.57</v>
      </c>
      <c r="E435" s="49">
        <f>+'ENERO 24'!E435+'FEBRERO 24'!E435+'MARZO 24'!E435</f>
        <v>35785.97</v>
      </c>
      <c r="F435" s="49">
        <f>+'ENERO 24'!F435+'FEBRERO 24'!F435+'MARZO 24'!F435</f>
        <v>141507.89000000001</v>
      </c>
      <c r="G435" s="49">
        <f>+'ENERO 24'!G435+'FEBRERO 24'!G435+'MARZO 24'!G435</f>
        <v>111414.23000000001</v>
      </c>
      <c r="H435" s="49">
        <f>+'ENERO 24'!H435+'FEBRERO 24'!H435+'MARZO 24'!H435</f>
        <v>25193.569999999996</v>
      </c>
      <c r="I435" s="49">
        <f>+'ENERO 24'!I435+'FEBRERO 24'!I435+'MARZO 24'!I435</f>
        <v>82574.880000000005</v>
      </c>
      <c r="J435" s="49">
        <f>+'ENERO 24'!J435+'FEBRERO 24'!J435+'MARZO 24'!J435</f>
        <v>4647.4800000000005</v>
      </c>
      <c r="K435" s="49">
        <f>+'ENERO 24'!K435+'FEBRERO 24'!K435+'MARZO 24'!K435</f>
        <v>4648.53</v>
      </c>
      <c r="L435" s="49">
        <f>+'ENERO 24'!L435+'FEBRERO 24'!L435+'MARZO 24'!L435</f>
        <v>0</v>
      </c>
      <c r="M435" s="49">
        <f>+'ENERO 24'!M435+'FEBRERO 24'!M435+'MARZO 24'!M435</f>
        <v>0</v>
      </c>
      <c r="N435" s="49">
        <f>+'FEBRERO 24'!N435</f>
        <v>2149.9499999999998</v>
      </c>
      <c r="O435" s="49">
        <f t="shared" si="6"/>
        <v>4394188.0000000009</v>
      </c>
    </row>
    <row r="436" spans="1:15" x14ac:dyDescent="0.25">
      <c r="A436" s="5" t="s">
        <v>866</v>
      </c>
      <c r="B436" s="6" t="s">
        <v>867</v>
      </c>
      <c r="C436" s="49">
        <f>+'ENERO 24'!C436+'FEBRERO 24'!C436+'MARZO 24'!C436</f>
        <v>644303.35</v>
      </c>
      <c r="D436" s="49">
        <f>+'ENERO 24'!D436+'FEBRERO 24'!D436+'MARZO 24'!D436</f>
        <v>164712</v>
      </c>
      <c r="E436" s="49">
        <f>+'ENERO 24'!E436+'FEBRERO 24'!E436+'MARZO 24'!E436</f>
        <v>8383.6</v>
      </c>
      <c r="F436" s="49">
        <f>+'ENERO 24'!F436+'FEBRERO 24'!F436+'MARZO 24'!F436</f>
        <v>29728.400000000001</v>
      </c>
      <c r="G436" s="49">
        <f>+'ENERO 24'!G436+'FEBRERO 24'!G436+'MARZO 24'!G436</f>
        <v>15080.71</v>
      </c>
      <c r="H436" s="49">
        <f>+'ENERO 24'!H436+'FEBRERO 24'!H436+'MARZO 24'!H436</f>
        <v>4061.46</v>
      </c>
      <c r="I436" s="49">
        <f>+'ENERO 24'!I436+'FEBRERO 24'!I436+'MARZO 24'!I436</f>
        <v>10656.08</v>
      </c>
      <c r="J436" s="49">
        <f>+'ENERO 24'!J436+'FEBRERO 24'!J436+'MARZO 24'!J436</f>
        <v>1400.04</v>
      </c>
      <c r="K436" s="49">
        <f>+'ENERO 24'!K436+'FEBRERO 24'!K436+'MARZO 24'!K436</f>
        <v>577.21</v>
      </c>
      <c r="L436" s="49">
        <f>+'ENERO 24'!L436+'FEBRERO 24'!L436+'MARZO 24'!L436</f>
        <v>0</v>
      </c>
      <c r="M436" s="49">
        <f>+'ENERO 24'!M436+'FEBRERO 24'!M436+'MARZO 24'!M436</f>
        <v>0</v>
      </c>
      <c r="N436" s="49">
        <f>+'FEBRERO 24'!N436</f>
        <v>277.45</v>
      </c>
      <c r="O436" s="49">
        <f t="shared" si="6"/>
        <v>879180.29999999981</v>
      </c>
    </row>
    <row r="437" spans="1:15" x14ac:dyDescent="0.25">
      <c r="A437" s="5" t="s">
        <v>868</v>
      </c>
      <c r="B437" s="6" t="s">
        <v>869</v>
      </c>
      <c r="C437" s="49">
        <f>+'ENERO 24'!C437+'FEBRERO 24'!C437+'MARZO 24'!C437</f>
        <v>523558.76</v>
      </c>
      <c r="D437" s="49">
        <f>+'ENERO 24'!D437+'FEBRERO 24'!D437+'MARZO 24'!D437</f>
        <v>153546</v>
      </c>
      <c r="E437" s="49">
        <f>+'ENERO 24'!E437+'FEBRERO 24'!E437+'MARZO 24'!E437</f>
        <v>7235.5299999999988</v>
      </c>
      <c r="F437" s="49">
        <f>+'ENERO 24'!F437+'FEBRERO 24'!F437+'MARZO 24'!F437</f>
        <v>25042</v>
      </c>
      <c r="G437" s="49">
        <f>+'ENERO 24'!G437+'FEBRERO 24'!G437+'MARZO 24'!G437</f>
        <v>10244.67</v>
      </c>
      <c r="H437" s="49">
        <f>+'ENERO 24'!H437+'FEBRERO 24'!H437+'MARZO 24'!H437</f>
        <v>3115.76</v>
      </c>
      <c r="I437" s="49">
        <f>+'ENERO 24'!I437+'FEBRERO 24'!I437+'MARZO 24'!I437</f>
        <v>7149.1</v>
      </c>
      <c r="J437" s="49">
        <f>+'ENERO 24'!J437+'FEBRERO 24'!J437+'MARZO 24'!J437</f>
        <v>1328.6999999999998</v>
      </c>
      <c r="K437" s="49">
        <f>+'ENERO 24'!K437+'FEBRERO 24'!K437+'MARZO 24'!K437</f>
        <v>379.28999999999996</v>
      </c>
      <c r="L437" s="49">
        <f>+'ENERO 24'!L437+'FEBRERO 24'!L437+'MARZO 24'!L437</f>
        <v>14452</v>
      </c>
      <c r="M437" s="49">
        <f>+'ENERO 24'!M437+'FEBRERO 24'!M437+'MARZO 24'!M437</f>
        <v>0</v>
      </c>
      <c r="N437" s="49">
        <f>+'FEBRERO 24'!N437</f>
        <v>186.14</v>
      </c>
      <c r="O437" s="49">
        <f t="shared" si="6"/>
        <v>746237.95000000007</v>
      </c>
    </row>
    <row r="438" spans="1:15" x14ac:dyDescent="0.25">
      <c r="A438" s="5" t="s">
        <v>870</v>
      </c>
      <c r="B438" s="6" t="s">
        <v>871</v>
      </c>
      <c r="C438" s="49">
        <f>+'ENERO 24'!C438+'FEBRERO 24'!C438+'MARZO 24'!C438</f>
        <v>252953.53000000003</v>
      </c>
      <c r="D438" s="49">
        <f>+'ENERO 24'!D438+'FEBRERO 24'!D438+'MARZO 24'!D438</f>
        <v>141784.81</v>
      </c>
      <c r="E438" s="49">
        <f>+'ENERO 24'!E438+'FEBRERO 24'!E438+'MARZO 24'!E438</f>
        <v>4014.4800000000005</v>
      </c>
      <c r="F438" s="49">
        <f>+'ENERO 24'!F438+'FEBRERO 24'!F438+'MARZO 24'!F438</f>
        <v>13230.08</v>
      </c>
      <c r="G438" s="49">
        <f>+'ENERO 24'!G438+'FEBRERO 24'!G438+'MARZO 24'!G438</f>
        <v>2114.2799999999997</v>
      </c>
      <c r="H438" s="49">
        <f>+'ENERO 24'!H438+'FEBRERO 24'!H438+'MARZO 24'!H438</f>
        <v>1310.43</v>
      </c>
      <c r="I438" s="49">
        <f>+'ENERO 24'!I438+'FEBRERO 24'!I438+'MARZO 24'!I438</f>
        <v>1561.03</v>
      </c>
      <c r="J438" s="49">
        <f>+'ENERO 24'!J438+'FEBRERO 24'!J438+'MARZO 24'!J438</f>
        <v>803.97</v>
      </c>
      <c r="K438" s="49">
        <f>+'ENERO 24'!K438+'FEBRERO 24'!K438+'MARZO 24'!K438</f>
        <v>87.48</v>
      </c>
      <c r="L438" s="49">
        <f>+'ENERO 24'!L438+'FEBRERO 24'!L438+'MARZO 24'!L438</f>
        <v>0</v>
      </c>
      <c r="M438" s="49">
        <f>+'ENERO 24'!M438+'FEBRERO 24'!M438+'MARZO 24'!M438</f>
        <v>0</v>
      </c>
      <c r="N438" s="49">
        <f>+'FEBRERO 24'!N438</f>
        <v>40.64</v>
      </c>
      <c r="O438" s="49">
        <f t="shared" si="6"/>
        <v>417900.73000000004</v>
      </c>
    </row>
    <row r="439" spans="1:15" x14ac:dyDescent="0.25">
      <c r="A439" s="5" t="s">
        <v>872</v>
      </c>
      <c r="B439" s="6" t="s">
        <v>873</v>
      </c>
      <c r="C439" s="49">
        <f>+'ENERO 24'!C439+'FEBRERO 24'!C439+'MARZO 24'!C439</f>
        <v>509287.66000000003</v>
      </c>
      <c r="D439" s="49">
        <f>+'ENERO 24'!D439+'FEBRERO 24'!D439+'MARZO 24'!D439</f>
        <v>229921.19</v>
      </c>
      <c r="E439" s="49">
        <f>+'ENERO 24'!E439+'FEBRERO 24'!E439+'MARZO 24'!E439</f>
        <v>6214.48</v>
      </c>
      <c r="F439" s="49">
        <f>+'ENERO 24'!F439+'FEBRERO 24'!F439+'MARZO 24'!F439</f>
        <v>22647.130000000005</v>
      </c>
      <c r="G439" s="49">
        <f>+'ENERO 24'!G439+'FEBRERO 24'!G439+'MARZO 24'!G439</f>
        <v>12145.81</v>
      </c>
      <c r="H439" s="49">
        <f>+'ENERO 24'!H439+'FEBRERO 24'!H439+'MARZO 24'!H439</f>
        <v>3278.36</v>
      </c>
      <c r="I439" s="49">
        <f>+'ENERO 24'!I439+'FEBRERO 24'!I439+'MARZO 24'!I439</f>
        <v>8932.58</v>
      </c>
      <c r="J439" s="49">
        <f>+'ENERO 24'!J439+'FEBRERO 24'!J439+'MARZO 24'!J439</f>
        <v>997.37999999999988</v>
      </c>
      <c r="K439" s="49">
        <f>+'ENERO 24'!K439+'FEBRERO 24'!K439+'MARZO 24'!K439</f>
        <v>495.27</v>
      </c>
      <c r="L439" s="49">
        <f>+'ENERO 24'!L439+'FEBRERO 24'!L439+'MARZO 24'!L439</f>
        <v>0</v>
      </c>
      <c r="M439" s="49">
        <f>+'ENERO 24'!M439+'FEBRERO 24'!M439+'MARZO 24'!M439</f>
        <v>0</v>
      </c>
      <c r="N439" s="49">
        <f>+'FEBRERO 24'!N439</f>
        <v>232.57</v>
      </c>
      <c r="O439" s="49">
        <f t="shared" si="6"/>
        <v>794152.43</v>
      </c>
    </row>
    <row r="440" spans="1:15" x14ac:dyDescent="0.25">
      <c r="A440" s="5" t="s">
        <v>874</v>
      </c>
      <c r="B440" s="6" t="s">
        <v>875</v>
      </c>
      <c r="C440" s="49">
        <f>+'ENERO 24'!C440+'FEBRERO 24'!C440+'MARZO 24'!C440</f>
        <v>476534.7</v>
      </c>
      <c r="D440" s="49">
        <f>+'ENERO 24'!D440+'FEBRERO 24'!D440+'MARZO 24'!D440</f>
        <v>168641.07</v>
      </c>
      <c r="E440" s="49">
        <f>+'ENERO 24'!E440+'FEBRERO 24'!E440+'MARZO 24'!E440</f>
        <v>6530.75</v>
      </c>
      <c r="F440" s="49">
        <f>+'ENERO 24'!F440+'FEBRERO 24'!F440+'MARZO 24'!F440</f>
        <v>22669.96</v>
      </c>
      <c r="G440" s="49">
        <f>+'ENERO 24'!G440+'FEBRERO 24'!G440+'MARZO 24'!G440</f>
        <v>5960.15</v>
      </c>
      <c r="H440" s="49">
        <f>+'ENERO 24'!H440+'FEBRERO 24'!H440+'MARZO 24'!H440</f>
        <v>2867.3</v>
      </c>
      <c r="I440" s="49">
        <f>+'ENERO 24'!I440+'FEBRERO 24'!I440+'MARZO 24'!I440</f>
        <v>5342.95</v>
      </c>
      <c r="J440" s="49">
        <f>+'ENERO 24'!J440+'FEBRERO 24'!J440+'MARZO 24'!J440</f>
        <v>1187.8799999999999</v>
      </c>
      <c r="K440" s="49">
        <f>+'ENERO 24'!K440+'FEBRERO 24'!K440+'MARZO 24'!K440</f>
        <v>359.98</v>
      </c>
      <c r="L440" s="49">
        <f>+'ENERO 24'!L440+'FEBRERO 24'!L440+'MARZO 24'!L440</f>
        <v>2887</v>
      </c>
      <c r="M440" s="49">
        <f>+'ENERO 24'!M440+'FEBRERO 24'!M440+'MARZO 24'!M440</f>
        <v>0</v>
      </c>
      <c r="N440" s="49">
        <f>+'FEBRERO 24'!N440</f>
        <v>139.11000000000001</v>
      </c>
      <c r="O440" s="49">
        <f t="shared" si="6"/>
        <v>693120.85</v>
      </c>
    </row>
    <row r="441" spans="1:15" x14ac:dyDescent="0.25">
      <c r="A441" s="5" t="s">
        <v>876</v>
      </c>
      <c r="B441" s="6" t="s">
        <v>877</v>
      </c>
      <c r="C441" s="49">
        <f>+'ENERO 24'!C441+'FEBRERO 24'!C441+'MARZO 24'!C441</f>
        <v>787329.29</v>
      </c>
      <c r="D441" s="49">
        <f>+'ENERO 24'!D441+'FEBRERO 24'!D441+'MARZO 24'!D441</f>
        <v>144391.20000000001</v>
      </c>
      <c r="E441" s="49">
        <f>+'ENERO 24'!E441+'FEBRERO 24'!E441+'MARZO 24'!E441</f>
        <v>9731.0499999999993</v>
      </c>
      <c r="F441" s="49">
        <f>+'ENERO 24'!F441+'FEBRERO 24'!F441+'MARZO 24'!F441</f>
        <v>35245.589999999997</v>
      </c>
      <c r="G441" s="49">
        <f>+'ENERO 24'!G441+'FEBRERO 24'!G441+'MARZO 24'!G441</f>
        <v>18578.45</v>
      </c>
      <c r="H441" s="49">
        <f>+'ENERO 24'!H441+'FEBRERO 24'!H441+'MARZO 24'!H441</f>
        <v>5102.0200000000004</v>
      </c>
      <c r="I441" s="49">
        <f>+'ENERO 24'!I441+'FEBRERO 24'!I441+'MARZO 24'!I441</f>
        <v>13534.470000000001</v>
      </c>
      <c r="J441" s="49">
        <f>+'ENERO 24'!J441+'FEBRERO 24'!J441+'MARZO 24'!J441</f>
        <v>1558.3200000000002</v>
      </c>
      <c r="K441" s="49">
        <f>+'ENERO 24'!K441+'FEBRERO 24'!K441+'MARZO 24'!K441</f>
        <v>776.62</v>
      </c>
      <c r="L441" s="49">
        <f>+'ENERO 24'!L441+'FEBRERO 24'!L441+'MARZO 24'!L441</f>
        <v>0</v>
      </c>
      <c r="M441" s="49">
        <f>+'ENERO 24'!M441+'FEBRERO 24'!M441+'MARZO 24'!M441</f>
        <v>0</v>
      </c>
      <c r="N441" s="49">
        <f>+'FEBRERO 24'!N441</f>
        <v>352.39</v>
      </c>
      <c r="O441" s="49">
        <f t="shared" si="6"/>
        <v>1016599.3999999999</v>
      </c>
    </row>
    <row r="442" spans="1:15" x14ac:dyDescent="0.25">
      <c r="A442" s="5" t="s">
        <v>878</v>
      </c>
      <c r="B442" s="6" t="s">
        <v>879</v>
      </c>
      <c r="C442" s="49">
        <f>+'ENERO 24'!C442+'FEBRERO 24'!C442+'MARZO 24'!C442</f>
        <v>1121295.01</v>
      </c>
      <c r="D442" s="49">
        <f>+'ENERO 24'!D442+'FEBRERO 24'!D442+'MARZO 24'!D442</f>
        <v>202355.40000000002</v>
      </c>
      <c r="E442" s="49">
        <f>+'ENERO 24'!E442+'FEBRERO 24'!E442+'MARZO 24'!E442</f>
        <v>12848.97</v>
      </c>
      <c r="F442" s="49">
        <f>+'ENERO 24'!F442+'FEBRERO 24'!F442+'MARZO 24'!F442</f>
        <v>48231.09</v>
      </c>
      <c r="G442" s="49">
        <f>+'ENERO 24'!G442+'FEBRERO 24'!G442+'MARZO 24'!G442</f>
        <v>27111.07</v>
      </c>
      <c r="H442" s="49">
        <f>+'ENERO 24'!H442+'FEBRERO 24'!H442+'MARZO 24'!H442</f>
        <v>7004.869999999999</v>
      </c>
      <c r="I442" s="49">
        <f>+'ENERO 24'!I442+'FEBRERO 24'!I442+'MARZO 24'!I442</f>
        <v>18979.599999999999</v>
      </c>
      <c r="J442" s="49">
        <f>+'ENERO 24'!J442+'FEBRERO 24'!J442+'MARZO 24'!J442</f>
        <v>2150.6999999999998</v>
      </c>
      <c r="K442" s="49">
        <f>+'ENERO 24'!K442+'FEBRERO 24'!K442+'MARZO 24'!K442</f>
        <v>1020.1500000000001</v>
      </c>
      <c r="L442" s="49">
        <f>+'ENERO 24'!L442+'FEBRERO 24'!L442+'MARZO 24'!L442</f>
        <v>0</v>
      </c>
      <c r="M442" s="49">
        <f>+'ENERO 24'!M442+'FEBRERO 24'!M442+'MARZO 24'!M442</f>
        <v>0</v>
      </c>
      <c r="N442" s="49">
        <f>+'FEBRERO 24'!N442</f>
        <v>494.16</v>
      </c>
      <c r="O442" s="49">
        <f t="shared" si="6"/>
        <v>1441491.0200000003</v>
      </c>
    </row>
    <row r="443" spans="1:15" x14ac:dyDescent="0.25">
      <c r="A443" s="5" t="s">
        <v>880</v>
      </c>
      <c r="B443" s="6" t="s">
        <v>881</v>
      </c>
      <c r="C443" s="49">
        <f>+'ENERO 24'!C443+'FEBRERO 24'!C443+'MARZO 24'!C443</f>
        <v>1010658.27</v>
      </c>
      <c r="D443" s="49">
        <f>+'ENERO 24'!D443+'FEBRERO 24'!D443+'MARZO 24'!D443</f>
        <v>229541.19</v>
      </c>
      <c r="E443" s="49">
        <f>+'ENERO 24'!E443+'FEBRERO 24'!E443+'MARZO 24'!E443</f>
        <v>11591.179999999998</v>
      </c>
      <c r="F443" s="49">
        <f>+'ENERO 24'!F443+'FEBRERO 24'!F443+'MARZO 24'!F443</f>
        <v>43378.079999999994</v>
      </c>
      <c r="G443" s="49">
        <f>+'ENERO 24'!G443+'FEBRERO 24'!G443+'MARZO 24'!G443</f>
        <v>24519.4</v>
      </c>
      <c r="H443" s="49">
        <f>+'ENERO 24'!H443+'FEBRERO 24'!H443+'MARZO 24'!H443</f>
        <v>6718.619999999999</v>
      </c>
      <c r="I443" s="49">
        <f>+'ENERO 24'!I443+'FEBRERO 24'!I443+'MARZO 24'!I443</f>
        <v>18455.309999999998</v>
      </c>
      <c r="J443" s="49">
        <f>+'ENERO 24'!J443+'FEBRERO 24'!J443+'MARZO 24'!J443</f>
        <v>1749.5099999999998</v>
      </c>
      <c r="K443" s="49">
        <f>+'ENERO 24'!K443+'FEBRERO 24'!K443+'MARZO 24'!K443</f>
        <v>1091.43</v>
      </c>
      <c r="L443" s="49">
        <f>+'ENERO 24'!L443+'FEBRERO 24'!L443+'MARZO 24'!L443</f>
        <v>21954</v>
      </c>
      <c r="M443" s="49">
        <f>+'ENERO 24'!M443+'FEBRERO 24'!M443+'MARZO 24'!M443</f>
        <v>0</v>
      </c>
      <c r="N443" s="49">
        <f>+'FEBRERO 24'!N443</f>
        <v>480.51</v>
      </c>
      <c r="O443" s="49">
        <f t="shared" si="6"/>
        <v>1370137.5</v>
      </c>
    </row>
    <row r="444" spans="1:15" x14ac:dyDescent="0.25">
      <c r="A444" s="5" t="s">
        <v>882</v>
      </c>
      <c r="B444" s="6" t="s">
        <v>883</v>
      </c>
      <c r="C444" s="49">
        <f>+'ENERO 24'!C444+'FEBRERO 24'!C444+'MARZO 24'!C444</f>
        <v>388659.31</v>
      </c>
      <c r="D444" s="49">
        <f>+'ENERO 24'!D444+'FEBRERO 24'!D444+'MARZO 24'!D444</f>
        <v>130850.40000000001</v>
      </c>
      <c r="E444" s="49">
        <f>+'ENERO 24'!E444+'FEBRERO 24'!E444+'MARZO 24'!E444</f>
        <v>5598.98</v>
      </c>
      <c r="F444" s="49">
        <f>+'ENERO 24'!F444+'FEBRERO 24'!F444+'MARZO 24'!F444</f>
        <v>19093.340000000004</v>
      </c>
      <c r="G444" s="49">
        <f>+'ENERO 24'!G444+'FEBRERO 24'!G444+'MARZO 24'!G444</f>
        <v>6290.49</v>
      </c>
      <c r="H444" s="49">
        <f>+'ENERO 24'!H444+'FEBRERO 24'!H444+'MARZO 24'!H444</f>
        <v>2214.7599999999998</v>
      </c>
      <c r="I444" s="49">
        <f>+'ENERO 24'!I444+'FEBRERO 24'!I444+'MARZO 24'!I444</f>
        <v>4309.1499999999996</v>
      </c>
      <c r="J444" s="49">
        <f>+'ENERO 24'!J444+'FEBRERO 24'!J444+'MARZO 24'!J444</f>
        <v>1057.53</v>
      </c>
      <c r="K444" s="49">
        <f>+'ENERO 24'!K444+'FEBRERO 24'!K444+'MARZO 24'!K444</f>
        <v>234.53</v>
      </c>
      <c r="L444" s="49">
        <f>+'ENERO 24'!L444+'FEBRERO 24'!L444+'MARZO 24'!L444</f>
        <v>0</v>
      </c>
      <c r="M444" s="49">
        <f>+'ENERO 24'!M444+'FEBRERO 24'!M444+'MARZO 24'!M444</f>
        <v>0</v>
      </c>
      <c r="N444" s="49">
        <f>+'FEBRERO 24'!N444</f>
        <v>112.19</v>
      </c>
      <c r="O444" s="49">
        <f t="shared" si="6"/>
        <v>558420.68000000005</v>
      </c>
    </row>
    <row r="445" spans="1:15" x14ac:dyDescent="0.25">
      <c r="A445" s="5" t="s">
        <v>884</v>
      </c>
      <c r="B445" s="6" t="s">
        <v>885</v>
      </c>
      <c r="C445" s="49">
        <f>+'ENERO 24'!C445+'FEBRERO 24'!C445+'MARZO 24'!C445</f>
        <v>3084979.5</v>
      </c>
      <c r="D445" s="49">
        <f>+'ENERO 24'!D445+'FEBRERO 24'!D445+'MARZO 24'!D445</f>
        <v>216427.80000000002</v>
      </c>
      <c r="E445" s="49">
        <f>+'ENERO 24'!E445+'FEBRERO 24'!E445+'MARZO 24'!E445</f>
        <v>30265.489999999998</v>
      </c>
      <c r="F445" s="49">
        <f>+'ENERO 24'!F445+'FEBRERO 24'!F445+'MARZO 24'!F445</f>
        <v>123345.94999999998</v>
      </c>
      <c r="G445" s="49">
        <f>+'ENERO 24'!G445+'FEBRERO 24'!G445+'MARZO 24'!G445</f>
        <v>65401.18</v>
      </c>
      <c r="H445" s="49">
        <f>+'ENERO 24'!H445+'FEBRERO 24'!H445+'MARZO 24'!H445</f>
        <v>18715.28</v>
      </c>
      <c r="I445" s="49">
        <f>+'ENERO 24'!I445+'FEBRERO 24'!I445+'MARZO 24'!I445</f>
        <v>47928.17</v>
      </c>
      <c r="J445" s="49">
        <f>+'ENERO 24'!J445+'FEBRERO 24'!J445+'MARZO 24'!J445</f>
        <v>4387.47</v>
      </c>
      <c r="K445" s="49">
        <f>+'ENERO 24'!K445+'FEBRERO 24'!K445+'MARZO 24'!K445</f>
        <v>2712.57</v>
      </c>
      <c r="L445" s="49">
        <f>+'ENERO 24'!L445+'FEBRERO 24'!L445+'MARZO 24'!L445</f>
        <v>25316</v>
      </c>
      <c r="M445" s="49">
        <f>+'ENERO 24'!M445+'FEBRERO 24'!M445+'MARZO 24'!M445</f>
        <v>0</v>
      </c>
      <c r="N445" s="49">
        <f>+'FEBRERO 24'!N445</f>
        <v>1247.8800000000001</v>
      </c>
      <c r="O445" s="49">
        <f t="shared" si="6"/>
        <v>3620727.29</v>
      </c>
    </row>
    <row r="446" spans="1:15" x14ac:dyDescent="0.25">
      <c r="A446" s="5" t="s">
        <v>886</v>
      </c>
      <c r="B446" s="6" t="s">
        <v>887</v>
      </c>
      <c r="C446" s="49">
        <f>+'ENERO 24'!C446+'FEBRERO 24'!C446+'MARZO 24'!C446</f>
        <v>594485.21</v>
      </c>
      <c r="D446" s="49">
        <f>+'ENERO 24'!D446+'FEBRERO 24'!D446+'MARZO 24'!D446</f>
        <v>157917.59999999998</v>
      </c>
      <c r="E446" s="49">
        <f>+'ENERO 24'!E446+'FEBRERO 24'!E446+'MARZO 24'!E446</f>
        <v>8184.33</v>
      </c>
      <c r="F446" s="49">
        <f>+'ENERO 24'!F446+'FEBRERO 24'!F446+'MARZO 24'!F446</f>
        <v>28178.37</v>
      </c>
      <c r="G446" s="49">
        <f>+'ENERO 24'!G446+'FEBRERO 24'!G446+'MARZO 24'!G446</f>
        <v>12464.97</v>
      </c>
      <c r="H446" s="49">
        <f>+'ENERO 24'!H446+'FEBRERO 24'!H446+'MARZO 24'!H446</f>
        <v>3611.74</v>
      </c>
      <c r="I446" s="49">
        <f>+'ENERO 24'!I446+'FEBRERO 24'!I446+'MARZO 24'!I446</f>
        <v>8662.52</v>
      </c>
      <c r="J446" s="49">
        <f>+'ENERO 24'!J446+'FEBRERO 24'!J446+'MARZO 24'!J446</f>
        <v>1656.1499999999999</v>
      </c>
      <c r="K446" s="49">
        <f>+'ENERO 24'!K446+'FEBRERO 24'!K446+'MARZO 24'!K446</f>
        <v>458.89</v>
      </c>
      <c r="L446" s="49">
        <f>+'ENERO 24'!L446+'FEBRERO 24'!L446+'MARZO 24'!L446</f>
        <v>0</v>
      </c>
      <c r="M446" s="49">
        <f>+'ENERO 24'!M446+'FEBRERO 24'!M446+'MARZO 24'!M446</f>
        <v>0</v>
      </c>
      <c r="N446" s="49">
        <f>+'FEBRERO 24'!N446</f>
        <v>225.54</v>
      </c>
      <c r="O446" s="49">
        <f t="shared" si="6"/>
        <v>815845.32</v>
      </c>
    </row>
    <row r="447" spans="1:15" x14ac:dyDescent="0.25">
      <c r="A447" s="5" t="s">
        <v>888</v>
      </c>
      <c r="B447" s="6" t="s">
        <v>889</v>
      </c>
      <c r="C447" s="49">
        <f>+'ENERO 24'!C447+'FEBRERO 24'!C447+'MARZO 24'!C447</f>
        <v>6281242.8800000008</v>
      </c>
      <c r="D447" s="49">
        <f>+'ENERO 24'!D447+'FEBRERO 24'!D447+'MARZO 24'!D447</f>
        <v>8241469.7199999997</v>
      </c>
      <c r="E447" s="49">
        <f>+'ENERO 24'!E447+'FEBRERO 24'!E447+'MARZO 24'!E447</f>
        <v>62738.83</v>
      </c>
      <c r="F447" s="49">
        <f>+'ENERO 24'!F447+'FEBRERO 24'!F447+'MARZO 24'!F447</f>
        <v>250224.93999999997</v>
      </c>
      <c r="G447" s="49">
        <f>+'ENERO 24'!G447+'FEBRERO 24'!G447+'MARZO 24'!G447</f>
        <v>173440.48</v>
      </c>
      <c r="H447" s="49">
        <f>+'ENERO 24'!H447+'FEBRERO 24'!H447+'MARZO 24'!H447</f>
        <v>44561.89</v>
      </c>
      <c r="I447" s="49">
        <f>+'ENERO 24'!I447+'FEBRERO 24'!I447+'MARZO 24'!I447</f>
        <v>134685.45000000001</v>
      </c>
      <c r="J447" s="49">
        <f>+'ENERO 24'!J447+'FEBRERO 24'!J447+'MARZO 24'!J447</f>
        <v>7575.42</v>
      </c>
      <c r="K447" s="49">
        <f>+'ENERO 24'!K447+'FEBRERO 24'!K447+'MARZO 24'!K447</f>
        <v>8214.77</v>
      </c>
      <c r="L447" s="49">
        <f>+'ENERO 24'!L447+'FEBRERO 24'!L447+'MARZO 24'!L447</f>
        <v>0</v>
      </c>
      <c r="M447" s="49">
        <f>+'ENERO 24'!M447+'FEBRERO 24'!M447+'MARZO 24'!M447</f>
        <v>0</v>
      </c>
      <c r="N447" s="49">
        <f>+'FEBRERO 24'!N447</f>
        <v>3506.72</v>
      </c>
      <c r="O447" s="49">
        <f t="shared" si="6"/>
        <v>15207661.100000001</v>
      </c>
    </row>
    <row r="448" spans="1:15" x14ac:dyDescent="0.25">
      <c r="A448" s="5" t="s">
        <v>890</v>
      </c>
      <c r="B448" s="6" t="s">
        <v>891</v>
      </c>
      <c r="C448" s="49">
        <f>+'ENERO 24'!C448+'FEBRERO 24'!C448+'MARZO 24'!C448</f>
        <v>402199.3</v>
      </c>
      <c r="D448" s="49">
        <f>+'ENERO 24'!D448+'FEBRERO 24'!D448+'MARZO 24'!D448</f>
        <v>237506.73</v>
      </c>
      <c r="E448" s="49">
        <f>+'ENERO 24'!E448+'FEBRERO 24'!E448+'MARZO 24'!E448</f>
        <v>5726.8</v>
      </c>
      <c r="F448" s="49">
        <f>+'ENERO 24'!F448+'FEBRERO 24'!F448+'MARZO 24'!F448</f>
        <v>19608.16</v>
      </c>
      <c r="G448" s="49">
        <f>+'ENERO 24'!G448+'FEBRERO 24'!G448+'MARZO 24'!G448</f>
        <v>5430.91</v>
      </c>
      <c r="H448" s="49">
        <f>+'ENERO 24'!H448+'FEBRERO 24'!H448+'MARZO 24'!H448</f>
        <v>2209.7800000000002</v>
      </c>
      <c r="I448" s="49">
        <f>+'ENERO 24'!I448+'FEBRERO 24'!I448+'MARZO 24'!I448</f>
        <v>3871.2000000000003</v>
      </c>
      <c r="J448" s="49">
        <f>+'ENERO 24'!J448+'FEBRERO 24'!J448+'MARZO 24'!J448</f>
        <v>1164.3899999999999</v>
      </c>
      <c r="K448" s="49">
        <f>+'ENERO 24'!K448+'FEBRERO 24'!K448+'MARZO 24'!K448</f>
        <v>208.33999999999997</v>
      </c>
      <c r="L448" s="49">
        <f>+'ENERO 24'!L448+'FEBRERO 24'!L448+'MARZO 24'!L448</f>
        <v>0</v>
      </c>
      <c r="M448" s="49">
        <f>+'ENERO 24'!M448+'FEBRERO 24'!M448+'MARZO 24'!M448</f>
        <v>0</v>
      </c>
      <c r="N448" s="49">
        <f>+'FEBRERO 24'!N448</f>
        <v>100.79</v>
      </c>
      <c r="O448" s="49">
        <f t="shared" si="6"/>
        <v>678026.40000000014</v>
      </c>
    </row>
    <row r="449" spans="1:15" x14ac:dyDescent="0.25">
      <c r="A449" s="5" t="s">
        <v>892</v>
      </c>
      <c r="B449" s="6" t="s">
        <v>893</v>
      </c>
      <c r="C449" s="49">
        <f>+'ENERO 24'!C449+'FEBRERO 24'!C449+'MARZO 24'!C449</f>
        <v>2259894.0499999998</v>
      </c>
      <c r="D449" s="49">
        <f>+'ENERO 24'!D449+'FEBRERO 24'!D449+'MARZO 24'!D449</f>
        <v>423008.82</v>
      </c>
      <c r="E449" s="49">
        <f>+'ENERO 24'!E449+'FEBRERO 24'!E449+'MARZO 24'!E449</f>
        <v>22878.129999999997</v>
      </c>
      <c r="F449" s="49">
        <f>+'ENERO 24'!F449+'FEBRERO 24'!F449+'MARZO 24'!F449</f>
        <v>90014.530000000013</v>
      </c>
      <c r="G449" s="49">
        <f>+'ENERO 24'!G449+'FEBRERO 24'!G449+'MARZO 24'!G449</f>
        <v>61508.7</v>
      </c>
      <c r="H449" s="49">
        <f>+'ENERO 24'!H449+'FEBRERO 24'!H449+'MARZO 24'!H449</f>
        <v>16609.629999999997</v>
      </c>
      <c r="I449" s="49">
        <f>+'ENERO 24'!I449+'FEBRERO 24'!I449+'MARZO 24'!I449</f>
        <v>50612.899999999994</v>
      </c>
      <c r="J449" s="49">
        <f>+'ENERO 24'!J449+'FEBRERO 24'!J449+'MARZO 24'!J449</f>
        <v>3015.66</v>
      </c>
      <c r="K449" s="49">
        <f>+'ENERO 24'!K449+'FEBRERO 24'!K449+'MARZO 24'!K449</f>
        <v>3183.8199999999997</v>
      </c>
      <c r="L449" s="49">
        <f>+'ENERO 24'!L449+'FEBRERO 24'!L449+'MARZO 24'!L449</f>
        <v>0</v>
      </c>
      <c r="M449" s="49">
        <f>+'ENERO 24'!M449+'FEBRERO 24'!M449+'MARZO 24'!M449</f>
        <v>0</v>
      </c>
      <c r="N449" s="49">
        <f>+'FEBRERO 24'!N449</f>
        <v>1317.78</v>
      </c>
      <c r="O449" s="49">
        <f t="shared" si="6"/>
        <v>2932044.0199999991</v>
      </c>
    </row>
    <row r="450" spans="1:15" x14ac:dyDescent="0.25">
      <c r="A450" s="5" t="s">
        <v>894</v>
      </c>
      <c r="B450" s="6" t="s">
        <v>895</v>
      </c>
      <c r="C450" s="49">
        <f>+'ENERO 24'!C450+'FEBRERO 24'!C450+'MARZO 24'!C450</f>
        <v>335901.31</v>
      </c>
      <c r="D450" s="49">
        <f>+'ENERO 24'!D450+'FEBRERO 24'!D450+'MARZO 24'!D450</f>
        <v>106726.8</v>
      </c>
      <c r="E450" s="49">
        <f>+'ENERO 24'!E450+'FEBRERO 24'!E450+'MARZO 24'!E450</f>
        <v>4308.62</v>
      </c>
      <c r="F450" s="49">
        <f>+'ENERO 24'!F450+'FEBRERO 24'!F450+'MARZO 24'!F450</f>
        <v>15347.039999999999</v>
      </c>
      <c r="G450" s="49">
        <f>+'ENERO 24'!G450+'FEBRERO 24'!G450+'MARZO 24'!G450</f>
        <v>1660.71</v>
      </c>
      <c r="H450" s="49">
        <f>+'ENERO 24'!H450+'FEBRERO 24'!H450+'MARZO 24'!H450</f>
        <v>2222.04</v>
      </c>
      <c r="I450" s="49">
        <f>+'ENERO 24'!I450+'FEBRERO 24'!I450+'MARZO 24'!I450</f>
        <v>3477.37</v>
      </c>
      <c r="J450" s="49">
        <f>+'ENERO 24'!J450+'FEBRERO 24'!J450+'MARZO 24'!J450</f>
        <v>665.67</v>
      </c>
      <c r="K450" s="49">
        <f>+'ENERO 24'!K450+'FEBRERO 24'!K450+'MARZO 24'!K450</f>
        <v>346.64000000000004</v>
      </c>
      <c r="L450" s="49">
        <f>+'ENERO 24'!L450+'FEBRERO 24'!L450+'MARZO 24'!L450</f>
        <v>2423</v>
      </c>
      <c r="M450" s="49">
        <f>+'ENERO 24'!M450+'FEBRERO 24'!M450+'MARZO 24'!M450</f>
        <v>0</v>
      </c>
      <c r="N450" s="49">
        <f>+'FEBRERO 24'!N450</f>
        <v>90.54</v>
      </c>
      <c r="O450" s="49">
        <f t="shared" si="6"/>
        <v>473169.73999999993</v>
      </c>
    </row>
    <row r="451" spans="1:15" x14ac:dyDescent="0.25">
      <c r="A451" s="5" t="s">
        <v>896</v>
      </c>
      <c r="B451" s="6" t="s">
        <v>897</v>
      </c>
      <c r="C451" s="49">
        <f>+'ENERO 24'!C451+'FEBRERO 24'!C451+'MARZO 24'!C451</f>
        <v>352305.75</v>
      </c>
      <c r="D451" s="49">
        <f>+'ENERO 24'!D451+'FEBRERO 24'!D451+'MARZO 24'!D451</f>
        <v>117721.38</v>
      </c>
      <c r="E451" s="49">
        <f>+'ENERO 24'!E451+'FEBRERO 24'!E451+'MARZO 24'!E451</f>
        <v>4188.76</v>
      </c>
      <c r="F451" s="49">
        <f>+'ENERO 24'!F451+'FEBRERO 24'!F451+'MARZO 24'!F451</f>
        <v>15457.85</v>
      </c>
      <c r="G451" s="49">
        <f>+'ENERO 24'!G451+'FEBRERO 24'!G451+'MARZO 24'!G451</f>
        <v>2850.63</v>
      </c>
      <c r="H451" s="49">
        <f>+'ENERO 24'!H451+'FEBRERO 24'!H451+'MARZO 24'!H451</f>
        <v>2303.12</v>
      </c>
      <c r="I451" s="49">
        <f>+'ENERO 24'!I451+'FEBRERO 24'!I451+'MARZO 24'!I451</f>
        <v>4087.4399999999996</v>
      </c>
      <c r="J451" s="49">
        <f>+'ENERO 24'!J451+'FEBRERO 24'!J451+'MARZO 24'!J451</f>
        <v>627.39</v>
      </c>
      <c r="K451" s="49">
        <f>+'ENERO 24'!K451+'FEBRERO 24'!K451+'MARZO 24'!K451</f>
        <v>360.84</v>
      </c>
      <c r="L451" s="49">
        <f>+'ENERO 24'!L451+'FEBRERO 24'!L451+'MARZO 24'!L451</f>
        <v>0</v>
      </c>
      <c r="M451" s="49">
        <f>+'ENERO 24'!M451+'FEBRERO 24'!M451+'MARZO 24'!M451</f>
        <v>0</v>
      </c>
      <c r="N451" s="49">
        <f>+'FEBRERO 24'!N451</f>
        <v>106.42</v>
      </c>
      <c r="O451" s="49">
        <f t="shared" si="6"/>
        <v>500009.58</v>
      </c>
    </row>
    <row r="452" spans="1:15" x14ac:dyDescent="0.25">
      <c r="A452" s="5" t="s">
        <v>898</v>
      </c>
      <c r="B452" s="6" t="s">
        <v>899</v>
      </c>
      <c r="C452" s="49">
        <f>+'ENERO 24'!C452+'FEBRERO 24'!C452+'MARZO 24'!C452</f>
        <v>312146.96999999997</v>
      </c>
      <c r="D452" s="49">
        <f>+'ENERO 24'!D452+'FEBRERO 24'!D452+'MARZO 24'!D452</f>
        <v>138165.83000000002</v>
      </c>
      <c r="E452" s="49">
        <f>+'ENERO 24'!E452+'FEBRERO 24'!E452+'MARZO 24'!E452</f>
        <v>4560.0599999999995</v>
      </c>
      <c r="F452" s="49">
        <f>+'ENERO 24'!F452+'FEBRERO 24'!F452+'MARZO 24'!F452</f>
        <v>15458.899999999998</v>
      </c>
      <c r="G452" s="49">
        <f>+'ENERO 24'!G452+'FEBRERO 24'!G452+'MARZO 24'!G452</f>
        <v>3195.7</v>
      </c>
      <c r="H452" s="49">
        <f>+'ENERO 24'!H452+'FEBRERO 24'!H452+'MARZO 24'!H452</f>
        <v>1780.8000000000002</v>
      </c>
      <c r="I452" s="49">
        <f>+'ENERO 24'!I452+'FEBRERO 24'!I452+'MARZO 24'!I452</f>
        <v>2807.92</v>
      </c>
      <c r="J452" s="49">
        <f>+'ENERO 24'!J452+'FEBRERO 24'!J452+'MARZO 24'!J452</f>
        <v>865.71</v>
      </c>
      <c r="K452" s="49">
        <f>+'ENERO 24'!K452+'FEBRERO 24'!K452+'MARZO 24'!K452</f>
        <v>187.04000000000002</v>
      </c>
      <c r="L452" s="49">
        <f>+'ENERO 24'!L452+'FEBRERO 24'!L452+'MARZO 24'!L452</f>
        <v>0</v>
      </c>
      <c r="M452" s="49">
        <f>+'ENERO 24'!M452+'FEBRERO 24'!M452+'MARZO 24'!M452</f>
        <v>0</v>
      </c>
      <c r="N452" s="49">
        <f>+'FEBRERO 24'!N452</f>
        <v>73.11</v>
      </c>
      <c r="O452" s="49">
        <f t="shared" si="6"/>
        <v>479242.04</v>
      </c>
    </row>
    <row r="453" spans="1:15" x14ac:dyDescent="0.25">
      <c r="A453" s="5" t="s">
        <v>900</v>
      </c>
      <c r="B453" s="6" t="s">
        <v>901</v>
      </c>
      <c r="C453" s="49">
        <f>+'ENERO 24'!C453+'FEBRERO 24'!C453+'MARZO 24'!C453</f>
        <v>577397.61</v>
      </c>
      <c r="D453" s="49">
        <f>+'ENERO 24'!D453+'FEBRERO 24'!D453+'MARZO 24'!D453</f>
        <v>155217.59999999998</v>
      </c>
      <c r="E453" s="49">
        <f>+'ENERO 24'!E453+'FEBRERO 24'!E453+'MARZO 24'!E453</f>
        <v>7669.05</v>
      </c>
      <c r="F453" s="49">
        <f>+'ENERO 24'!F453+'FEBRERO 24'!F453+'MARZO 24'!F453</f>
        <v>26990.89</v>
      </c>
      <c r="G453" s="49">
        <f>+'ENERO 24'!G453+'FEBRERO 24'!G453+'MARZO 24'!G453</f>
        <v>11298.87</v>
      </c>
      <c r="H453" s="49">
        <f>+'ENERO 24'!H453+'FEBRERO 24'!H453+'MARZO 24'!H453</f>
        <v>3536.88</v>
      </c>
      <c r="I453" s="49">
        <f>+'ENERO 24'!I453+'FEBRERO 24'!I453+'MARZO 24'!I453</f>
        <v>8367.7200000000012</v>
      </c>
      <c r="J453" s="49">
        <f>+'ENERO 24'!J453+'FEBRERO 24'!J453+'MARZO 24'!J453</f>
        <v>1328.52</v>
      </c>
      <c r="K453" s="49">
        <f>+'ENERO 24'!K453+'FEBRERO 24'!K453+'MARZO 24'!K453</f>
        <v>469.03000000000003</v>
      </c>
      <c r="L453" s="49">
        <f>+'ENERO 24'!L453+'FEBRERO 24'!L453+'MARZO 24'!L453</f>
        <v>1117</v>
      </c>
      <c r="M453" s="49">
        <f>+'ENERO 24'!M453+'FEBRERO 24'!M453+'MARZO 24'!M453</f>
        <v>0</v>
      </c>
      <c r="N453" s="49">
        <f>+'FEBRERO 24'!N453</f>
        <v>217.87</v>
      </c>
      <c r="O453" s="49">
        <f t="shared" si="6"/>
        <v>793611.04</v>
      </c>
    </row>
    <row r="454" spans="1:15" x14ac:dyDescent="0.25">
      <c r="A454" s="5" t="s">
        <v>902</v>
      </c>
      <c r="B454" s="6" t="s">
        <v>903</v>
      </c>
      <c r="C454" s="49">
        <f>+'ENERO 24'!C454+'FEBRERO 24'!C454+'MARZO 24'!C454</f>
        <v>1580186.27</v>
      </c>
      <c r="D454" s="49">
        <f>+'ENERO 24'!D454+'FEBRERO 24'!D454+'MARZO 24'!D454</f>
        <v>504967.26</v>
      </c>
      <c r="E454" s="49">
        <f>+'ENERO 24'!E454+'FEBRERO 24'!E454+'MARZO 24'!E454</f>
        <v>17730.599999999999</v>
      </c>
      <c r="F454" s="49">
        <f>+'ENERO 24'!F454+'FEBRERO 24'!F454+'MARZO 24'!F454</f>
        <v>66774.62</v>
      </c>
      <c r="G454" s="49">
        <f>+'ENERO 24'!G454+'FEBRERO 24'!G454+'MARZO 24'!G454</f>
        <v>40189.03</v>
      </c>
      <c r="H454" s="49">
        <f>+'ENERO 24'!H454+'FEBRERO 24'!H454+'MARZO 24'!H454</f>
        <v>10611.01</v>
      </c>
      <c r="I454" s="49">
        <f>+'ENERO 24'!I454+'FEBRERO 24'!I454+'MARZO 24'!I454</f>
        <v>30386.550000000003</v>
      </c>
      <c r="J454" s="49">
        <f>+'ENERO 24'!J454+'FEBRERO 24'!J454+'MARZO 24'!J454</f>
        <v>2854.71</v>
      </c>
      <c r="K454" s="49">
        <f>+'ENERO 24'!K454+'FEBRERO 24'!K454+'MARZO 24'!K454</f>
        <v>1757.04</v>
      </c>
      <c r="L454" s="49">
        <f>+'ENERO 24'!L454+'FEBRERO 24'!L454+'MARZO 24'!L454</f>
        <v>60596</v>
      </c>
      <c r="M454" s="49">
        <f>+'ENERO 24'!M454+'FEBRERO 24'!M454+'MARZO 24'!M454</f>
        <v>0</v>
      </c>
      <c r="N454" s="49">
        <f>+'FEBRERO 24'!N454</f>
        <v>791.16</v>
      </c>
      <c r="O454" s="49">
        <f t="shared" si="6"/>
        <v>2316844.2499999995</v>
      </c>
    </row>
    <row r="455" spans="1:15" x14ac:dyDescent="0.25">
      <c r="A455" s="5" t="s">
        <v>904</v>
      </c>
      <c r="B455" s="6" t="s">
        <v>905</v>
      </c>
      <c r="C455" s="49">
        <f>+'ENERO 24'!C455+'FEBRERO 24'!C455+'MARZO 24'!C455</f>
        <v>3757798.2800000003</v>
      </c>
      <c r="D455" s="49">
        <f>+'ENERO 24'!D455+'FEBRERO 24'!D455+'MARZO 24'!D455</f>
        <v>1585393.83</v>
      </c>
      <c r="E455" s="49">
        <f>+'ENERO 24'!E455+'FEBRERO 24'!E455+'MARZO 24'!E455</f>
        <v>39371.449999999997</v>
      </c>
      <c r="F455" s="49">
        <f>+'ENERO 24'!F455+'FEBRERO 24'!F455+'MARZO 24'!F455</f>
        <v>153244.71000000002</v>
      </c>
      <c r="G455" s="49">
        <f>+'ENERO 24'!G455+'FEBRERO 24'!G455+'MARZO 24'!G455</f>
        <v>114837.38</v>
      </c>
      <c r="H455" s="49">
        <f>+'ENERO 24'!H455+'FEBRERO 24'!H455+'MARZO 24'!H455</f>
        <v>26600.26</v>
      </c>
      <c r="I455" s="49">
        <f>+'ENERO 24'!I455+'FEBRERO 24'!I455+'MARZO 24'!I455</f>
        <v>85182.18</v>
      </c>
      <c r="J455" s="49">
        <f>+'ENERO 24'!J455+'FEBRERO 24'!J455+'MARZO 24'!J455</f>
        <v>5100.54</v>
      </c>
      <c r="K455" s="49">
        <f>+'ENERO 24'!K455+'FEBRERO 24'!K455+'MARZO 24'!K455</f>
        <v>4839.72</v>
      </c>
      <c r="L455" s="49">
        <f>+'ENERO 24'!L455+'FEBRERO 24'!L455+'MARZO 24'!L455</f>
        <v>0</v>
      </c>
      <c r="M455" s="49">
        <f>+'ENERO 24'!M455+'FEBRERO 24'!M455+'MARZO 24'!M455</f>
        <v>0</v>
      </c>
      <c r="N455" s="49">
        <f>+'FEBRERO 24'!N455</f>
        <v>2217.84</v>
      </c>
      <c r="O455" s="49">
        <f t="shared" si="6"/>
        <v>5774586.1899999995</v>
      </c>
    </row>
    <row r="456" spans="1:15" x14ac:dyDescent="0.25">
      <c r="A456" s="5" t="s">
        <v>906</v>
      </c>
      <c r="B456" s="6" t="s">
        <v>907</v>
      </c>
      <c r="C456" s="49">
        <f>+'ENERO 24'!C456+'FEBRERO 24'!C456+'MARZO 24'!C456</f>
        <v>642045.23</v>
      </c>
      <c r="D456" s="49">
        <f>+'ENERO 24'!D456+'FEBRERO 24'!D456+'MARZO 24'!D456</f>
        <v>127917.59999999999</v>
      </c>
      <c r="E456" s="49">
        <f>+'ENERO 24'!E456+'FEBRERO 24'!E456+'MARZO 24'!E456</f>
        <v>7847.69</v>
      </c>
      <c r="F456" s="49">
        <f>+'ENERO 24'!F456+'FEBRERO 24'!F456+'MARZO 24'!F456</f>
        <v>28594.720000000005</v>
      </c>
      <c r="G456" s="49">
        <f>+'ENERO 24'!G456+'FEBRERO 24'!G456+'MARZO 24'!G456</f>
        <v>16944.71</v>
      </c>
      <c r="H456" s="49">
        <f>+'ENERO 24'!H456+'FEBRERO 24'!H456+'MARZO 24'!H456</f>
        <v>4113.75</v>
      </c>
      <c r="I456" s="49">
        <f>+'ENERO 24'!I456+'FEBRERO 24'!I456+'MARZO 24'!I456</f>
        <v>11631.02</v>
      </c>
      <c r="J456" s="49">
        <f>+'ENERO 24'!J456+'FEBRERO 24'!J456+'MARZO 24'!J456</f>
        <v>1255.6200000000001</v>
      </c>
      <c r="K456" s="49">
        <f>+'ENERO 24'!K456+'FEBRERO 24'!K456+'MARZO 24'!K456</f>
        <v>616.21</v>
      </c>
      <c r="L456" s="49">
        <f>+'ENERO 24'!L456+'FEBRERO 24'!L456+'MARZO 24'!L456</f>
        <v>0</v>
      </c>
      <c r="M456" s="49">
        <f>+'ENERO 24'!M456+'FEBRERO 24'!M456+'MARZO 24'!M456</f>
        <v>0</v>
      </c>
      <c r="N456" s="49">
        <f>+'FEBRERO 24'!N456</f>
        <v>302.83</v>
      </c>
      <c r="O456" s="49">
        <f t="shared" si="6"/>
        <v>841269.37999999977</v>
      </c>
    </row>
    <row r="457" spans="1:15" x14ac:dyDescent="0.25">
      <c r="A457" s="5" t="s">
        <v>908</v>
      </c>
      <c r="B457" s="6" t="s">
        <v>909</v>
      </c>
      <c r="C457" s="49">
        <f>+'ENERO 24'!C457+'FEBRERO 24'!C457+'MARZO 24'!C457</f>
        <v>874803.37999999989</v>
      </c>
      <c r="D457" s="49">
        <f>+'ENERO 24'!D457+'FEBRERO 24'!D457+'MARZO 24'!D457</f>
        <v>186763.94</v>
      </c>
      <c r="E457" s="49">
        <f>+'ENERO 24'!E457+'FEBRERO 24'!E457+'MARZO 24'!E457</f>
        <v>10591.73</v>
      </c>
      <c r="F457" s="49">
        <f>+'ENERO 24'!F457+'FEBRERO 24'!F457+'MARZO 24'!F457</f>
        <v>38594.229999999996</v>
      </c>
      <c r="G457" s="49">
        <f>+'ENERO 24'!G457+'FEBRERO 24'!G457+'MARZO 24'!G457</f>
        <v>22081.15</v>
      </c>
      <c r="H457" s="49">
        <f>+'ENERO 24'!H457+'FEBRERO 24'!H457+'MARZO 24'!H457</f>
        <v>5713.5</v>
      </c>
      <c r="I457" s="49">
        <f>+'ENERO 24'!I457+'FEBRERO 24'!I457+'MARZO 24'!I457</f>
        <v>16026.43</v>
      </c>
      <c r="J457" s="49">
        <f>+'ENERO 24'!J457+'FEBRERO 24'!J457+'MARZO 24'!J457</f>
        <v>1787.97</v>
      </c>
      <c r="K457" s="49">
        <f>+'ENERO 24'!K457+'FEBRERO 24'!K457+'MARZO 24'!K457</f>
        <v>885.02</v>
      </c>
      <c r="L457" s="49">
        <f>+'ENERO 24'!L457+'FEBRERO 24'!L457+'MARZO 24'!L457</f>
        <v>310318</v>
      </c>
      <c r="M457" s="49">
        <f>+'ENERO 24'!M457+'FEBRERO 24'!M457+'MARZO 24'!M457</f>
        <v>0</v>
      </c>
      <c r="N457" s="49">
        <f>+'FEBRERO 24'!N457</f>
        <v>417.27</v>
      </c>
      <c r="O457" s="49">
        <f t="shared" si="6"/>
        <v>1467982.6199999996</v>
      </c>
    </row>
    <row r="458" spans="1:15" x14ac:dyDescent="0.25">
      <c r="A458" s="5" t="s">
        <v>910</v>
      </c>
      <c r="B458" s="6" t="s">
        <v>911</v>
      </c>
      <c r="C458" s="49">
        <f>+'ENERO 24'!C458+'FEBRERO 24'!C458+'MARZO 24'!C458</f>
        <v>3018080</v>
      </c>
      <c r="D458" s="49">
        <f>+'ENERO 24'!D458+'FEBRERO 24'!D458+'MARZO 24'!D458</f>
        <v>255453</v>
      </c>
      <c r="E458" s="49">
        <f>+'ENERO 24'!E458+'FEBRERO 24'!E458+'MARZO 24'!E458</f>
        <v>33235.119999999995</v>
      </c>
      <c r="F458" s="49">
        <f>+'ENERO 24'!F458+'FEBRERO 24'!F458+'MARZO 24'!F458</f>
        <v>126548.23999999999</v>
      </c>
      <c r="G458" s="49">
        <f>+'ENERO 24'!G458+'FEBRERO 24'!G458+'MARZO 24'!G458</f>
        <v>97987.950000000012</v>
      </c>
      <c r="H458" s="49">
        <f>+'ENERO 24'!H458+'FEBRERO 24'!H458+'MARZO 24'!H458</f>
        <v>20689.490000000002</v>
      </c>
      <c r="I458" s="49">
        <f>+'ENERO 24'!I458+'FEBRERO 24'!I458+'MARZO 24'!I458</f>
        <v>66094.67</v>
      </c>
      <c r="J458" s="49">
        <f>+'ENERO 24'!J458+'FEBRERO 24'!J458+'MARZO 24'!J458</f>
        <v>4696.41</v>
      </c>
      <c r="K458" s="49">
        <f>+'ENERO 24'!K458+'FEBRERO 24'!K458+'MARZO 24'!K458</f>
        <v>3560.0299999999997</v>
      </c>
      <c r="L458" s="49">
        <f>+'ENERO 24'!L458+'FEBRERO 24'!L458+'MARZO 24'!L458</f>
        <v>0</v>
      </c>
      <c r="M458" s="49">
        <f>+'ENERO 24'!M458+'FEBRERO 24'!M458+'MARZO 24'!M458</f>
        <v>0</v>
      </c>
      <c r="N458" s="49">
        <f>+'FEBRERO 24'!N458</f>
        <v>1720.87</v>
      </c>
      <c r="O458" s="49">
        <f t="shared" ref="O458:O521" si="7">SUM(C458:N458)</f>
        <v>3628065.7800000007</v>
      </c>
    </row>
    <row r="459" spans="1:15" x14ac:dyDescent="0.25">
      <c r="A459" s="5" t="s">
        <v>912</v>
      </c>
      <c r="B459" s="6" t="s">
        <v>913</v>
      </c>
      <c r="C459" s="49">
        <f>+'ENERO 24'!C459+'FEBRERO 24'!C459+'MARZO 24'!C459</f>
        <v>445365.74</v>
      </c>
      <c r="D459" s="49">
        <f>+'ENERO 24'!D459+'FEBRERO 24'!D459+'MARZO 24'!D459</f>
        <v>139819.79999999999</v>
      </c>
      <c r="E459" s="49">
        <f>+'ENERO 24'!E459+'FEBRERO 24'!E459+'MARZO 24'!E459</f>
        <v>6561.41</v>
      </c>
      <c r="F459" s="49">
        <f>+'ENERO 24'!F459+'FEBRERO 24'!F459+'MARZO 24'!F459</f>
        <v>22185.29</v>
      </c>
      <c r="G459" s="49">
        <f>+'ENERO 24'!G459+'FEBRERO 24'!G459+'MARZO 24'!G459</f>
        <v>7189.6999999999989</v>
      </c>
      <c r="H459" s="49">
        <f>+'ENERO 24'!H459+'FEBRERO 24'!H459+'MARZO 24'!H459</f>
        <v>2513.6600000000003</v>
      </c>
      <c r="I459" s="49">
        <f>+'ENERO 24'!I459+'FEBRERO 24'!I459+'MARZO 24'!I459</f>
        <v>4800.97</v>
      </c>
      <c r="J459" s="49">
        <f>+'ENERO 24'!J459+'FEBRERO 24'!J459+'MARZO 24'!J459</f>
        <v>1245.1500000000001</v>
      </c>
      <c r="K459" s="49">
        <f>+'ENERO 24'!K459+'FEBRERO 24'!K459+'MARZO 24'!K459</f>
        <v>254.41</v>
      </c>
      <c r="L459" s="49">
        <f>+'ENERO 24'!L459+'FEBRERO 24'!L459+'MARZO 24'!L459</f>
        <v>9286</v>
      </c>
      <c r="M459" s="49">
        <f>+'ENERO 24'!M459+'FEBRERO 24'!M459+'MARZO 24'!M459</f>
        <v>0</v>
      </c>
      <c r="N459" s="49">
        <f>+'FEBRERO 24'!N459</f>
        <v>125</v>
      </c>
      <c r="O459" s="49">
        <f t="shared" si="7"/>
        <v>639347.13000000012</v>
      </c>
    </row>
    <row r="460" spans="1:15" x14ac:dyDescent="0.25">
      <c r="A460" s="5" t="s">
        <v>914</v>
      </c>
      <c r="B460" s="6" t="s">
        <v>915</v>
      </c>
      <c r="C460" s="49">
        <f>+'ENERO 24'!C460+'FEBRERO 24'!C460+'MARZO 24'!C460</f>
        <v>1377771.63</v>
      </c>
      <c r="D460" s="49">
        <f>+'ENERO 24'!D460+'FEBRERO 24'!D460+'MARZO 24'!D460</f>
        <v>620645.19999999995</v>
      </c>
      <c r="E460" s="49">
        <f>+'ENERO 24'!E460+'FEBRERO 24'!E460+'MARZO 24'!E460</f>
        <v>16069.66</v>
      </c>
      <c r="F460" s="49">
        <f>+'ENERO 24'!F460+'FEBRERO 24'!F460+'MARZO 24'!F460</f>
        <v>59712.56</v>
      </c>
      <c r="G460" s="49">
        <f>+'ENERO 24'!G460+'FEBRERO 24'!G460+'MARZO 24'!G460</f>
        <v>30329.309999999998</v>
      </c>
      <c r="H460" s="49">
        <f>+'ENERO 24'!H460+'FEBRERO 24'!H460+'MARZO 24'!H460</f>
        <v>8866.76</v>
      </c>
      <c r="I460" s="49">
        <f>+'ENERO 24'!I460+'FEBRERO 24'!I460+'MARZO 24'!I460</f>
        <v>22871.09</v>
      </c>
      <c r="J460" s="49">
        <f>+'ENERO 24'!J460+'FEBRERO 24'!J460+'MARZO 24'!J460</f>
        <v>2622.33</v>
      </c>
      <c r="K460" s="49">
        <f>+'ENERO 24'!K460+'FEBRERO 24'!K460+'MARZO 24'!K460</f>
        <v>1356.1000000000001</v>
      </c>
      <c r="L460" s="49">
        <f>+'ENERO 24'!L460+'FEBRERO 24'!L460+'MARZO 24'!L460</f>
        <v>0</v>
      </c>
      <c r="M460" s="49">
        <f>+'ENERO 24'!M460+'FEBRERO 24'!M460+'MARZO 24'!M460</f>
        <v>0</v>
      </c>
      <c r="N460" s="49">
        <f>+'FEBRERO 24'!N460</f>
        <v>595.48</v>
      </c>
      <c r="O460" s="49">
        <f t="shared" si="7"/>
        <v>2140840.1199999996</v>
      </c>
    </row>
    <row r="461" spans="1:15" x14ac:dyDescent="0.25">
      <c r="A461" s="5" t="s">
        <v>916</v>
      </c>
      <c r="B461" s="6" t="s">
        <v>917</v>
      </c>
      <c r="C461" s="49">
        <f>+'ENERO 24'!C461+'FEBRERO 24'!C461+'MARZO 24'!C461</f>
        <v>1441127.38</v>
      </c>
      <c r="D461" s="49">
        <f>+'ENERO 24'!D461+'FEBRERO 24'!D461+'MARZO 24'!D461</f>
        <v>102288.59999999999</v>
      </c>
      <c r="E461" s="49">
        <f>+'ENERO 24'!E461+'FEBRERO 24'!E461+'MARZO 24'!E461</f>
        <v>14399.78</v>
      </c>
      <c r="F461" s="49">
        <f>+'ENERO 24'!F461+'FEBRERO 24'!F461+'MARZO 24'!F461</f>
        <v>57188.98</v>
      </c>
      <c r="G461" s="49">
        <f>+'ENERO 24'!G461+'FEBRERO 24'!G461+'MARZO 24'!G461</f>
        <v>26247.780000000002</v>
      </c>
      <c r="H461" s="49">
        <f>+'ENERO 24'!H461+'FEBRERO 24'!H461+'MARZO 24'!H461</f>
        <v>10912.31</v>
      </c>
      <c r="I461" s="49">
        <f>+'ENERO 24'!I461+'FEBRERO 24'!I461+'MARZO 24'!I461</f>
        <v>28160.649999999998</v>
      </c>
      <c r="J461" s="49">
        <f>+'ENERO 24'!J461+'FEBRERO 24'!J461+'MARZO 24'!J461</f>
        <v>1454.67</v>
      </c>
      <c r="K461" s="49">
        <f>+'ENERO 24'!K461+'FEBRERO 24'!K461+'MARZO 24'!K461</f>
        <v>2177.2800000000002</v>
      </c>
      <c r="L461" s="49">
        <f>+'ENERO 24'!L461+'FEBRERO 24'!L461+'MARZO 24'!L461</f>
        <v>87399</v>
      </c>
      <c r="M461" s="49">
        <f>+'ENERO 24'!M461+'FEBRERO 24'!M461+'MARZO 24'!M461</f>
        <v>0</v>
      </c>
      <c r="N461" s="49">
        <f>+'FEBRERO 24'!N461</f>
        <v>733.2</v>
      </c>
      <c r="O461" s="49">
        <f t="shared" si="7"/>
        <v>1772089.63</v>
      </c>
    </row>
    <row r="462" spans="1:15" x14ac:dyDescent="0.25">
      <c r="A462" s="5" t="s">
        <v>918</v>
      </c>
      <c r="B462" s="6" t="s">
        <v>919</v>
      </c>
      <c r="C462" s="49">
        <f>+'ENERO 24'!C462+'FEBRERO 24'!C462+'MARZO 24'!C462</f>
        <v>861416.71</v>
      </c>
      <c r="D462" s="49">
        <f>+'ENERO 24'!D462+'FEBRERO 24'!D462+'MARZO 24'!D462</f>
        <v>139462.79999999999</v>
      </c>
      <c r="E462" s="49">
        <f>+'ENERO 24'!E462+'FEBRERO 24'!E462+'MARZO 24'!E462</f>
        <v>10350.02</v>
      </c>
      <c r="F462" s="49">
        <f>+'ENERO 24'!F462+'FEBRERO 24'!F462+'MARZO 24'!F462</f>
        <v>37910.080000000002</v>
      </c>
      <c r="G462" s="49">
        <f>+'ENERO 24'!G462+'FEBRERO 24'!G462+'MARZO 24'!G462</f>
        <v>24120.690000000002</v>
      </c>
      <c r="H462" s="49">
        <f>+'ENERO 24'!H462+'FEBRERO 24'!H462+'MARZO 24'!H462</f>
        <v>5654.08</v>
      </c>
      <c r="I462" s="49">
        <f>+'ENERO 24'!I462+'FEBRERO 24'!I462+'MARZO 24'!I462</f>
        <v>16750.36</v>
      </c>
      <c r="J462" s="49">
        <f>+'ENERO 24'!J462+'FEBRERO 24'!J462+'MARZO 24'!J462</f>
        <v>1647.06</v>
      </c>
      <c r="K462" s="49">
        <f>+'ENERO 24'!K462+'FEBRERO 24'!K462+'MARZO 24'!K462</f>
        <v>887.33000000000015</v>
      </c>
      <c r="L462" s="49">
        <f>+'ENERO 24'!L462+'FEBRERO 24'!L462+'MARZO 24'!L462</f>
        <v>0</v>
      </c>
      <c r="M462" s="49">
        <f>+'ENERO 24'!M462+'FEBRERO 24'!M462+'MARZO 24'!M462</f>
        <v>0</v>
      </c>
      <c r="N462" s="49">
        <f>+'FEBRERO 24'!N462</f>
        <v>436.12</v>
      </c>
      <c r="O462" s="49">
        <f t="shared" si="7"/>
        <v>1098635.2500000005</v>
      </c>
    </row>
    <row r="463" spans="1:15" x14ac:dyDescent="0.25">
      <c r="A463" s="5" t="s">
        <v>920</v>
      </c>
      <c r="B463" s="6" t="s">
        <v>921</v>
      </c>
      <c r="C463" s="49">
        <f>+'ENERO 24'!C463+'FEBRERO 24'!C463+'MARZO 24'!C463</f>
        <v>845862.96</v>
      </c>
      <c r="D463" s="49">
        <f>+'ENERO 24'!D463+'FEBRERO 24'!D463+'MARZO 24'!D463</f>
        <v>442158.74</v>
      </c>
      <c r="E463" s="49">
        <f>+'ENERO 24'!E463+'FEBRERO 24'!E463+'MARZO 24'!E463</f>
        <v>9906.43</v>
      </c>
      <c r="F463" s="49">
        <f>+'ENERO 24'!F463+'FEBRERO 24'!F463+'MARZO 24'!F463</f>
        <v>36713.9</v>
      </c>
      <c r="G463" s="49">
        <f>+'ENERO 24'!G463+'FEBRERO 24'!G463+'MARZO 24'!G463</f>
        <v>19729.259999999998</v>
      </c>
      <c r="H463" s="49">
        <f>+'ENERO 24'!H463+'FEBRERO 24'!H463+'MARZO 24'!H463</f>
        <v>5485.14</v>
      </c>
      <c r="I463" s="49">
        <f>+'ENERO 24'!I463+'FEBRERO 24'!I463+'MARZO 24'!I463</f>
        <v>14683.960000000001</v>
      </c>
      <c r="J463" s="49">
        <f>+'ENERO 24'!J463+'FEBRERO 24'!J463+'MARZO 24'!J463</f>
        <v>1616.88</v>
      </c>
      <c r="K463" s="49">
        <f>+'ENERO 24'!K463+'FEBRERO 24'!K463+'MARZO 24'!K463</f>
        <v>848.84</v>
      </c>
      <c r="L463" s="49">
        <f>+'ENERO 24'!L463+'FEBRERO 24'!L463+'MARZO 24'!L463</f>
        <v>57627</v>
      </c>
      <c r="M463" s="49">
        <f>+'ENERO 24'!M463+'FEBRERO 24'!M463+'MARZO 24'!M463</f>
        <v>0</v>
      </c>
      <c r="N463" s="49">
        <f>+'FEBRERO 24'!N463</f>
        <v>382.32</v>
      </c>
      <c r="O463" s="49">
        <f t="shared" si="7"/>
        <v>1435015.4299999997</v>
      </c>
    </row>
    <row r="464" spans="1:15" x14ac:dyDescent="0.25">
      <c r="A464" s="5" t="s">
        <v>922</v>
      </c>
      <c r="B464" s="6" t="s">
        <v>923</v>
      </c>
      <c r="C464" s="49">
        <f>+'ENERO 24'!C464+'FEBRERO 24'!C464+'MARZO 24'!C464</f>
        <v>558997.15</v>
      </c>
      <c r="D464" s="49">
        <f>+'ENERO 24'!D464+'FEBRERO 24'!D464+'MARZO 24'!D464</f>
        <v>296725.85000000003</v>
      </c>
      <c r="E464" s="49">
        <f>+'ENERO 24'!E464+'FEBRERO 24'!E464+'MARZO 24'!E464</f>
        <v>6793.9800000000005</v>
      </c>
      <c r="F464" s="49">
        <f>+'ENERO 24'!F464+'FEBRERO 24'!F464+'MARZO 24'!F464</f>
        <v>24786.560000000001</v>
      </c>
      <c r="G464" s="49">
        <f>+'ENERO 24'!G464+'FEBRERO 24'!G464+'MARZO 24'!G464</f>
        <v>11171.83</v>
      </c>
      <c r="H464" s="49">
        <f>+'ENERO 24'!H464+'FEBRERO 24'!H464+'MARZO 24'!H464</f>
        <v>3590.06</v>
      </c>
      <c r="I464" s="49">
        <f>+'ENERO 24'!I464+'FEBRERO 24'!I464+'MARZO 24'!I464</f>
        <v>8856.7099999999991</v>
      </c>
      <c r="J464" s="49">
        <f>+'ENERO 24'!J464+'FEBRERO 24'!J464+'MARZO 24'!J464</f>
        <v>1115.46</v>
      </c>
      <c r="K464" s="49">
        <f>+'ENERO 24'!K464+'FEBRERO 24'!K464+'MARZO 24'!K464</f>
        <v>540.11</v>
      </c>
      <c r="L464" s="49">
        <f>+'ENERO 24'!L464+'FEBRERO 24'!L464+'MARZO 24'!L464</f>
        <v>0</v>
      </c>
      <c r="M464" s="49">
        <f>+'ENERO 24'!M464+'FEBRERO 24'!M464+'MARZO 24'!M464</f>
        <v>0</v>
      </c>
      <c r="N464" s="49">
        <f>+'FEBRERO 24'!N464</f>
        <v>230.6</v>
      </c>
      <c r="O464" s="49">
        <f t="shared" si="7"/>
        <v>912808.30999999994</v>
      </c>
    </row>
    <row r="465" spans="1:15" x14ac:dyDescent="0.25">
      <c r="A465" s="5" t="s">
        <v>924</v>
      </c>
      <c r="B465" s="6" t="s">
        <v>925</v>
      </c>
      <c r="C465" s="49">
        <f>+'ENERO 24'!C465+'FEBRERO 24'!C465+'MARZO 24'!C465</f>
        <v>929920.63</v>
      </c>
      <c r="D465" s="49">
        <f>+'ENERO 24'!D465+'FEBRERO 24'!D465+'MARZO 24'!D465</f>
        <v>170251.2</v>
      </c>
      <c r="E465" s="49">
        <f>+'ENERO 24'!E465+'FEBRERO 24'!E465+'MARZO 24'!E465</f>
        <v>11710.769999999999</v>
      </c>
      <c r="F465" s="49">
        <f>+'ENERO 24'!F465+'FEBRERO 24'!F465+'MARZO 24'!F465</f>
        <v>41915.47</v>
      </c>
      <c r="G465" s="49">
        <f>+'ENERO 24'!G465+'FEBRERO 24'!G465+'MARZO 24'!G465</f>
        <v>22484.190000000002</v>
      </c>
      <c r="H465" s="49">
        <f>+'ENERO 24'!H465+'FEBRERO 24'!H465+'MARZO 24'!H465</f>
        <v>5937.3499999999995</v>
      </c>
      <c r="I465" s="49">
        <f>+'ENERO 24'!I465+'FEBRERO 24'!I465+'MARZO 24'!I465</f>
        <v>16053.19</v>
      </c>
      <c r="J465" s="49">
        <f>+'ENERO 24'!J465+'FEBRERO 24'!J465+'MARZO 24'!J465</f>
        <v>2111.5500000000002</v>
      </c>
      <c r="K465" s="49">
        <f>+'ENERO 24'!K465+'FEBRERO 24'!K465+'MARZO 24'!K465</f>
        <v>871.03000000000009</v>
      </c>
      <c r="L465" s="49">
        <f>+'ENERO 24'!L465+'FEBRERO 24'!L465+'MARZO 24'!L465</f>
        <v>13926</v>
      </c>
      <c r="M465" s="49">
        <f>+'ENERO 24'!M465+'FEBRERO 24'!M465+'MARZO 24'!M465</f>
        <v>0</v>
      </c>
      <c r="N465" s="49">
        <f>+'FEBRERO 24'!N465</f>
        <v>417.97</v>
      </c>
      <c r="O465" s="49">
        <f t="shared" si="7"/>
        <v>1215599.3500000001</v>
      </c>
    </row>
    <row r="466" spans="1:15" x14ac:dyDescent="0.25">
      <c r="A466" s="5" t="s">
        <v>926</v>
      </c>
      <c r="B466" s="6" t="s">
        <v>927</v>
      </c>
      <c r="C466" s="49">
        <f>+'ENERO 24'!C466+'FEBRERO 24'!C466+'MARZO 24'!C466</f>
        <v>596800.5</v>
      </c>
      <c r="D466" s="49">
        <f>+'ENERO 24'!D466+'FEBRERO 24'!D466+'MARZO 24'!D466</f>
        <v>214368.46</v>
      </c>
      <c r="E466" s="49">
        <f>+'ENERO 24'!E466+'FEBRERO 24'!E466+'MARZO 24'!E466</f>
        <v>6980.8600000000006</v>
      </c>
      <c r="F466" s="49">
        <f>+'ENERO 24'!F466+'FEBRERO 24'!F466+'MARZO 24'!F466</f>
        <v>26143.26</v>
      </c>
      <c r="G466" s="49">
        <f>+'ENERO 24'!G466+'FEBRERO 24'!G466+'MARZO 24'!G466</f>
        <v>7653.8700000000008</v>
      </c>
      <c r="H466" s="49">
        <f>+'ENERO 24'!H466+'FEBRERO 24'!H466+'MARZO 24'!H466</f>
        <v>3418.64</v>
      </c>
      <c r="I466" s="49">
        <f>+'ENERO 24'!I466+'FEBRERO 24'!I466+'MARZO 24'!I466</f>
        <v>6427.5399999999991</v>
      </c>
      <c r="J466" s="49">
        <f>+'ENERO 24'!J466+'FEBRERO 24'!J466+'MARZO 24'!J466</f>
        <v>1208.6399999999999</v>
      </c>
      <c r="K466" s="49">
        <f>+'ENERO 24'!K466+'FEBRERO 24'!K466+'MARZO 24'!K466</f>
        <v>409.54</v>
      </c>
      <c r="L466" s="49">
        <f>+'ENERO 24'!L466+'FEBRERO 24'!L466+'MARZO 24'!L466</f>
        <v>3736</v>
      </c>
      <c r="M466" s="49">
        <f>+'ENERO 24'!M466+'FEBRERO 24'!M466+'MARZO 24'!M466</f>
        <v>0</v>
      </c>
      <c r="N466" s="49">
        <f>+'FEBRERO 24'!N466</f>
        <v>167.35</v>
      </c>
      <c r="O466" s="49">
        <f t="shared" si="7"/>
        <v>867314.66</v>
      </c>
    </row>
    <row r="467" spans="1:15" x14ac:dyDescent="0.25">
      <c r="A467" s="5" t="s">
        <v>928</v>
      </c>
      <c r="B467" s="6" t="s">
        <v>929</v>
      </c>
      <c r="C467" s="49">
        <f>+'ENERO 24'!C467+'FEBRERO 24'!C467+'MARZO 24'!C467</f>
        <v>1332712.22</v>
      </c>
      <c r="D467" s="49">
        <f>+'ENERO 24'!D467+'FEBRERO 24'!D467+'MARZO 24'!D467</f>
        <v>521575.8</v>
      </c>
      <c r="E467" s="49">
        <f>+'ENERO 24'!E467+'FEBRERO 24'!E467+'MARZO 24'!E467</f>
        <v>15016.8</v>
      </c>
      <c r="F467" s="49">
        <f>+'ENERO 24'!F467+'FEBRERO 24'!F467+'MARZO 24'!F467</f>
        <v>56640.14</v>
      </c>
      <c r="G467" s="49">
        <f>+'ENERO 24'!G467+'FEBRERO 24'!G467+'MARZO 24'!G467</f>
        <v>32322.730000000003</v>
      </c>
      <c r="H467" s="49">
        <f>+'ENERO 24'!H467+'FEBRERO 24'!H467+'MARZO 24'!H467</f>
        <v>8775.9500000000007</v>
      </c>
      <c r="I467" s="49">
        <f>+'ENERO 24'!I467+'FEBRERO 24'!I467+'MARZO 24'!I467</f>
        <v>24529.89</v>
      </c>
      <c r="J467" s="49">
        <f>+'ENERO 24'!J467+'FEBRERO 24'!J467+'MARZO 24'!J467</f>
        <v>2339.8200000000002</v>
      </c>
      <c r="K467" s="49">
        <f>+'ENERO 24'!K467+'FEBRERO 24'!K467+'MARZO 24'!K467</f>
        <v>1409.42</v>
      </c>
      <c r="L467" s="49">
        <f>+'ENERO 24'!L467+'FEBRERO 24'!L467+'MARZO 24'!L467</f>
        <v>0</v>
      </c>
      <c r="M467" s="49">
        <f>+'ENERO 24'!M467+'FEBRERO 24'!M467+'MARZO 24'!M467</f>
        <v>0</v>
      </c>
      <c r="N467" s="49">
        <f>+'FEBRERO 24'!N467</f>
        <v>638.66999999999996</v>
      </c>
      <c r="O467" s="49">
        <f t="shared" si="7"/>
        <v>1995961.4399999997</v>
      </c>
    </row>
    <row r="468" spans="1:15" x14ac:dyDescent="0.25">
      <c r="A468" s="5" t="s">
        <v>930</v>
      </c>
      <c r="B468" s="6" t="s">
        <v>931</v>
      </c>
      <c r="C468" s="49">
        <f>+'ENERO 24'!C468+'FEBRERO 24'!C468+'MARZO 24'!C468</f>
        <v>1326844.1599999999</v>
      </c>
      <c r="D468" s="49">
        <f>+'ENERO 24'!D468+'FEBRERO 24'!D468+'MARZO 24'!D468</f>
        <v>202399.19999999998</v>
      </c>
      <c r="E468" s="49">
        <f>+'ENERO 24'!E468+'FEBRERO 24'!E468+'MARZO 24'!E468</f>
        <v>16018.120000000003</v>
      </c>
      <c r="F468" s="49">
        <f>+'ENERO 24'!F468+'FEBRERO 24'!F468+'MARZO 24'!F468</f>
        <v>58604.24</v>
      </c>
      <c r="G468" s="49">
        <f>+'ENERO 24'!G468+'FEBRERO 24'!G468+'MARZO 24'!G468</f>
        <v>35708.42</v>
      </c>
      <c r="H468" s="49">
        <f>+'ENERO 24'!H468+'FEBRERO 24'!H468+'MARZO 24'!H468</f>
        <v>8574.1299999999992</v>
      </c>
      <c r="I468" s="49">
        <f>+'ENERO 24'!I468+'FEBRERO 24'!I468+'MARZO 24'!I468</f>
        <v>24692.190000000002</v>
      </c>
      <c r="J468" s="49">
        <f>+'ENERO 24'!J468+'FEBRERO 24'!J468+'MARZO 24'!J468</f>
        <v>2594.46</v>
      </c>
      <c r="K468" s="49">
        <f>+'ENERO 24'!K468+'FEBRERO 24'!K468+'MARZO 24'!K468</f>
        <v>1308.04</v>
      </c>
      <c r="L468" s="49">
        <f>+'ENERO 24'!L468+'FEBRERO 24'!L468+'MARZO 24'!L468</f>
        <v>0</v>
      </c>
      <c r="M468" s="49">
        <f>+'ENERO 24'!M468+'FEBRERO 24'!M468+'MARZO 24'!M468</f>
        <v>0</v>
      </c>
      <c r="N468" s="49">
        <f>+'FEBRERO 24'!N468</f>
        <v>642.9</v>
      </c>
      <c r="O468" s="49">
        <f t="shared" si="7"/>
        <v>1677385.8599999996</v>
      </c>
    </row>
    <row r="469" spans="1:15" x14ac:dyDescent="0.25">
      <c r="A469" s="5" t="s">
        <v>932</v>
      </c>
      <c r="B469" s="6" t="s">
        <v>933</v>
      </c>
      <c r="C469" s="49">
        <f>+'ENERO 24'!C469+'FEBRERO 24'!C469+'MARZO 24'!C469</f>
        <v>330222.75</v>
      </c>
      <c r="D469" s="49">
        <f>+'ENERO 24'!D469+'FEBRERO 24'!D469+'MARZO 24'!D469</f>
        <v>178622.43</v>
      </c>
      <c r="E469" s="49">
        <f>+'ENERO 24'!E469+'FEBRERO 24'!E469+'MARZO 24'!E469</f>
        <v>4746.9000000000005</v>
      </c>
      <c r="F469" s="49">
        <f>+'ENERO 24'!F469+'FEBRERO 24'!F469+'MARZO 24'!F469</f>
        <v>16248.07</v>
      </c>
      <c r="G469" s="49">
        <f>+'ENERO 24'!G469+'FEBRERO 24'!G469+'MARZO 24'!G469</f>
        <v>3587.15</v>
      </c>
      <c r="H469" s="49">
        <f>+'ENERO 24'!H469+'FEBRERO 24'!H469+'MARZO 24'!H469</f>
        <v>1768.59</v>
      </c>
      <c r="I469" s="49">
        <f>+'ENERO 24'!I469+'FEBRERO 24'!I469+'MARZO 24'!I469</f>
        <v>2646.88</v>
      </c>
      <c r="J469" s="49">
        <f>+'ENERO 24'!J469+'FEBRERO 24'!J469+'MARZO 24'!J469</f>
        <v>931.92</v>
      </c>
      <c r="K469" s="49">
        <f>+'ENERO 24'!K469+'FEBRERO 24'!K469+'MARZO 24'!K469</f>
        <v>151.82999999999998</v>
      </c>
      <c r="L469" s="49">
        <f>+'ENERO 24'!L469+'FEBRERO 24'!L469+'MARZO 24'!L469</f>
        <v>4223</v>
      </c>
      <c r="M469" s="49">
        <f>+'ENERO 24'!M469+'FEBRERO 24'!M469+'MARZO 24'!M469</f>
        <v>0</v>
      </c>
      <c r="N469" s="49">
        <f>+'FEBRERO 24'!N469</f>
        <v>68.92</v>
      </c>
      <c r="O469" s="49">
        <f t="shared" si="7"/>
        <v>543218.44000000006</v>
      </c>
    </row>
    <row r="470" spans="1:15" x14ac:dyDescent="0.25">
      <c r="A470" s="5" t="s">
        <v>934</v>
      </c>
      <c r="B470" s="6" t="s">
        <v>935</v>
      </c>
      <c r="C470" s="49">
        <f>+'ENERO 24'!C470+'FEBRERO 24'!C470+'MARZO 24'!C470</f>
        <v>1711896.87</v>
      </c>
      <c r="D470" s="49">
        <f>+'ENERO 24'!D470+'FEBRERO 24'!D470+'MARZO 24'!D470</f>
        <v>681922.83</v>
      </c>
      <c r="E470" s="49">
        <f>+'ENERO 24'!E470+'FEBRERO 24'!E470+'MARZO 24'!E470</f>
        <v>17875.3</v>
      </c>
      <c r="F470" s="49">
        <f>+'ENERO 24'!F470+'FEBRERO 24'!F470+'MARZO 24'!F470</f>
        <v>69618.009999999995</v>
      </c>
      <c r="G470" s="49">
        <f>+'ENERO 24'!G470+'FEBRERO 24'!G470+'MARZO 24'!G470</f>
        <v>30391.62</v>
      </c>
      <c r="H470" s="49">
        <f>+'ENERO 24'!H470+'FEBRERO 24'!H470+'MARZO 24'!H470</f>
        <v>12185.630000000001</v>
      </c>
      <c r="I470" s="49">
        <f>+'ENERO 24'!I470+'FEBRERO 24'!I470+'MARZO 24'!I470</f>
        <v>30453.98</v>
      </c>
      <c r="J470" s="49">
        <f>+'ENERO 24'!J470+'FEBRERO 24'!J470+'MARZO 24'!J470</f>
        <v>2339.3999999999996</v>
      </c>
      <c r="K470" s="49">
        <f>+'ENERO 24'!K470+'FEBRERO 24'!K470+'MARZO 24'!K470</f>
        <v>2233.84</v>
      </c>
      <c r="L470" s="49">
        <f>+'ENERO 24'!L470+'FEBRERO 24'!L470+'MARZO 24'!L470</f>
        <v>0</v>
      </c>
      <c r="M470" s="49">
        <f>+'ENERO 24'!M470+'FEBRERO 24'!M470+'MARZO 24'!M470</f>
        <v>0</v>
      </c>
      <c r="N470" s="49">
        <f>+'FEBRERO 24'!N470</f>
        <v>792.91</v>
      </c>
      <c r="O470" s="49">
        <f t="shared" si="7"/>
        <v>2559710.3899999997</v>
      </c>
    </row>
    <row r="471" spans="1:15" x14ac:dyDescent="0.25">
      <c r="A471" s="5" t="s">
        <v>936</v>
      </c>
      <c r="B471" s="6" t="s">
        <v>937</v>
      </c>
      <c r="C471" s="49">
        <f>+'ENERO 24'!C471+'FEBRERO 24'!C471+'MARZO 24'!C471</f>
        <v>323142.51</v>
      </c>
      <c r="D471" s="49">
        <f>+'ENERO 24'!D471+'FEBRERO 24'!D471+'MARZO 24'!D471</f>
        <v>143476.82</v>
      </c>
      <c r="E471" s="49">
        <f>+'ENERO 24'!E471+'FEBRERO 24'!E471+'MARZO 24'!E471</f>
        <v>4590.99</v>
      </c>
      <c r="F471" s="49">
        <f>+'ENERO 24'!F471+'FEBRERO 24'!F471+'MARZO 24'!F471</f>
        <v>15723.939999999999</v>
      </c>
      <c r="G471" s="49">
        <f>+'ENERO 24'!G471+'FEBRERO 24'!G471+'MARZO 24'!G471</f>
        <v>3500.6100000000006</v>
      </c>
      <c r="H471" s="49">
        <f>+'ENERO 24'!H471+'FEBRERO 24'!H471+'MARZO 24'!H471</f>
        <v>1891.21</v>
      </c>
      <c r="I471" s="49">
        <f>+'ENERO 24'!I471+'FEBRERO 24'!I471+'MARZO 24'!I471</f>
        <v>3171.22</v>
      </c>
      <c r="J471" s="49">
        <f>+'ENERO 24'!J471+'FEBRERO 24'!J471+'MARZO 24'!J471</f>
        <v>853.41000000000008</v>
      </c>
      <c r="K471" s="49">
        <f>+'ENERO 24'!K471+'FEBRERO 24'!K471+'MARZO 24'!K471</f>
        <v>217.31</v>
      </c>
      <c r="L471" s="49">
        <f>+'ENERO 24'!L471+'FEBRERO 24'!L471+'MARZO 24'!L471</f>
        <v>8541</v>
      </c>
      <c r="M471" s="49">
        <f>+'ENERO 24'!M471+'FEBRERO 24'!M471+'MARZO 24'!M471</f>
        <v>0</v>
      </c>
      <c r="N471" s="49">
        <f>+'FEBRERO 24'!N471</f>
        <v>82.57</v>
      </c>
      <c r="O471" s="49">
        <f t="shared" si="7"/>
        <v>505191.58999999997</v>
      </c>
    </row>
    <row r="472" spans="1:15" x14ac:dyDescent="0.25">
      <c r="A472" s="5" t="s">
        <v>938</v>
      </c>
      <c r="B472" s="6" t="s">
        <v>939</v>
      </c>
      <c r="C472" s="49">
        <f>+'ENERO 24'!C472+'FEBRERO 24'!C472+'MARZO 24'!C472</f>
        <v>378779.47000000003</v>
      </c>
      <c r="D472" s="49">
        <f>+'ENERO 24'!D472+'FEBRERO 24'!D472+'MARZO 24'!D472</f>
        <v>121937.18000000002</v>
      </c>
      <c r="E472" s="49">
        <f>+'ENERO 24'!E472+'FEBRERO 24'!E472+'MARZO 24'!E472</f>
        <v>5014.83</v>
      </c>
      <c r="F472" s="49">
        <f>+'ENERO 24'!F472+'FEBRERO 24'!F472+'MARZO 24'!F472</f>
        <v>17629.009999999998</v>
      </c>
      <c r="G472" s="49">
        <f>+'ENERO 24'!G472+'FEBRERO 24'!G472+'MARZO 24'!G472</f>
        <v>2274.52</v>
      </c>
      <c r="H472" s="49">
        <f>+'ENERO 24'!H472+'FEBRERO 24'!H472+'MARZO 24'!H472</f>
        <v>2457.8399999999997</v>
      </c>
      <c r="I472" s="49">
        <f>+'ENERO 24'!I472+'FEBRERO 24'!I472+'MARZO 24'!I472</f>
        <v>3883.4500000000007</v>
      </c>
      <c r="J472" s="49">
        <f>+'ENERO 24'!J472+'FEBRERO 24'!J472+'MARZO 24'!J472</f>
        <v>811.53</v>
      </c>
      <c r="K472" s="49">
        <f>+'ENERO 24'!K472+'FEBRERO 24'!K472+'MARZO 24'!K472</f>
        <v>366.56</v>
      </c>
      <c r="L472" s="49">
        <f>+'ENERO 24'!L472+'FEBRERO 24'!L472+'MARZO 24'!L472</f>
        <v>2288</v>
      </c>
      <c r="M472" s="49">
        <f>+'ENERO 24'!M472+'FEBRERO 24'!M472+'MARZO 24'!M472</f>
        <v>0</v>
      </c>
      <c r="N472" s="49">
        <f>+'FEBRERO 24'!N472</f>
        <v>101.11</v>
      </c>
      <c r="O472" s="49">
        <f t="shared" si="7"/>
        <v>535543.5</v>
      </c>
    </row>
    <row r="473" spans="1:15" x14ac:dyDescent="0.25">
      <c r="A473" s="5" t="s">
        <v>940</v>
      </c>
      <c r="B473" s="6" t="s">
        <v>941</v>
      </c>
      <c r="C473" s="49">
        <f>+'ENERO 24'!C473+'FEBRERO 24'!C473+'MARZO 24'!C473</f>
        <v>491969.7</v>
      </c>
      <c r="D473" s="49">
        <f>+'ENERO 24'!D473+'FEBRERO 24'!D473+'MARZO 24'!D473</f>
        <v>133842.59999999998</v>
      </c>
      <c r="E473" s="49">
        <f>+'ENERO 24'!E473+'FEBRERO 24'!E473+'MARZO 24'!E473</f>
        <v>6461.2800000000007</v>
      </c>
      <c r="F473" s="49">
        <f>+'ENERO 24'!F473+'FEBRERO 24'!F473+'MARZO 24'!F473</f>
        <v>22830.910000000003</v>
      </c>
      <c r="G473" s="49">
        <f>+'ENERO 24'!G473+'FEBRERO 24'!G473+'MARZO 24'!G473</f>
        <v>11094.66</v>
      </c>
      <c r="H473" s="49">
        <f>+'ENERO 24'!H473+'FEBRERO 24'!H473+'MARZO 24'!H473</f>
        <v>3040.5</v>
      </c>
      <c r="I473" s="49">
        <f>+'ENERO 24'!I473+'FEBRERO 24'!I473+'MARZO 24'!I473</f>
        <v>7742.11</v>
      </c>
      <c r="J473" s="49">
        <f>+'ENERO 24'!J473+'FEBRERO 24'!J473+'MARZO 24'!J473</f>
        <v>1120.32</v>
      </c>
      <c r="K473" s="49">
        <f>+'ENERO 24'!K473+'FEBRERO 24'!K473+'MARZO 24'!K473</f>
        <v>412.66</v>
      </c>
      <c r="L473" s="49">
        <f>+'ENERO 24'!L473+'FEBRERO 24'!L473+'MARZO 24'!L473</f>
        <v>0</v>
      </c>
      <c r="M473" s="49">
        <f>+'ENERO 24'!M473+'FEBRERO 24'!M473+'MARZO 24'!M473</f>
        <v>0</v>
      </c>
      <c r="N473" s="49">
        <f>+'FEBRERO 24'!N473</f>
        <v>201.58</v>
      </c>
      <c r="O473" s="49">
        <f t="shared" si="7"/>
        <v>678716.32000000007</v>
      </c>
    </row>
    <row r="474" spans="1:15" x14ac:dyDescent="0.25">
      <c r="A474" s="5" t="s">
        <v>942</v>
      </c>
      <c r="B474" s="6" t="s">
        <v>943</v>
      </c>
      <c r="C474" s="49">
        <f>+'ENERO 24'!C474+'FEBRERO 24'!C474+'MARZO 24'!C474</f>
        <v>3253579.97</v>
      </c>
      <c r="D474" s="49">
        <f>+'ENERO 24'!D474+'FEBRERO 24'!D474+'MARZO 24'!D474</f>
        <v>248109.59999999998</v>
      </c>
      <c r="E474" s="49">
        <f>+'ENERO 24'!E474+'FEBRERO 24'!E474+'MARZO 24'!E474</f>
        <v>34549.490000000005</v>
      </c>
      <c r="F474" s="49">
        <f>+'ENERO 24'!F474+'FEBRERO 24'!F474+'MARZO 24'!F474</f>
        <v>133661.39000000001</v>
      </c>
      <c r="G474" s="49">
        <f>+'ENERO 24'!G474+'FEBRERO 24'!G474+'MARZO 24'!G474</f>
        <v>98446.399999999994</v>
      </c>
      <c r="H474" s="49">
        <f>+'ENERO 24'!H474+'FEBRERO 24'!H474+'MARZO 24'!H474</f>
        <v>23043.759999999998</v>
      </c>
      <c r="I474" s="49">
        <f>+'ENERO 24'!I474+'FEBRERO 24'!I474+'MARZO 24'!I474</f>
        <v>71220.03</v>
      </c>
      <c r="J474" s="49">
        <f>+'ENERO 24'!J474+'FEBRERO 24'!J474+'MARZO 24'!J474</f>
        <v>4441.53</v>
      </c>
      <c r="K474" s="49">
        <f>+'ENERO 24'!K474+'FEBRERO 24'!K474+'MARZO 24'!K474</f>
        <v>4185.2299999999996</v>
      </c>
      <c r="L474" s="49">
        <f>+'ENERO 24'!L474+'FEBRERO 24'!L474+'MARZO 24'!L474</f>
        <v>0</v>
      </c>
      <c r="M474" s="49">
        <f>+'ENERO 24'!M474+'FEBRERO 24'!M474+'MARZO 24'!M474</f>
        <v>0</v>
      </c>
      <c r="N474" s="49">
        <f>+'FEBRERO 24'!N474</f>
        <v>1854.31</v>
      </c>
      <c r="O474" s="49">
        <f t="shared" si="7"/>
        <v>3873091.71</v>
      </c>
    </row>
    <row r="475" spans="1:15" x14ac:dyDescent="0.25">
      <c r="A475" s="5" t="s">
        <v>944</v>
      </c>
      <c r="B475" s="6" t="s">
        <v>945</v>
      </c>
      <c r="C475" s="49">
        <f>+'ENERO 24'!C475+'FEBRERO 24'!C475+'MARZO 24'!C475</f>
        <v>4356772.8599999994</v>
      </c>
      <c r="D475" s="49">
        <f>+'ENERO 24'!D475+'FEBRERO 24'!D475+'MARZO 24'!D475</f>
        <v>4971401.1500000004</v>
      </c>
      <c r="E475" s="49">
        <f>+'ENERO 24'!E475+'FEBRERO 24'!E475+'MARZO 24'!E475</f>
        <v>45378.94</v>
      </c>
      <c r="F475" s="49">
        <f>+'ENERO 24'!F475+'FEBRERO 24'!F475+'MARZO 24'!F475</f>
        <v>177451.48</v>
      </c>
      <c r="G475" s="49">
        <f>+'ENERO 24'!G475+'FEBRERO 24'!G475+'MARZO 24'!G475</f>
        <v>127605.97</v>
      </c>
      <c r="H475" s="49">
        <f>+'ENERO 24'!H475+'FEBRERO 24'!H475+'MARZO 24'!H475</f>
        <v>30166.400000000001</v>
      </c>
      <c r="I475" s="49">
        <f>+'ENERO 24'!I475+'FEBRERO 24'!I475+'MARZO 24'!I475</f>
        <v>94597.78</v>
      </c>
      <c r="J475" s="49">
        <f>+'ENERO 24'!J475+'FEBRERO 24'!J475+'MARZO 24'!J475</f>
        <v>6038.37</v>
      </c>
      <c r="K475" s="49">
        <f>+'ENERO 24'!K475+'FEBRERO 24'!K475+'MARZO 24'!K475</f>
        <v>5334.13</v>
      </c>
      <c r="L475" s="49">
        <f>+'ENERO 24'!L475+'FEBRERO 24'!L475+'MARZO 24'!L475</f>
        <v>209309</v>
      </c>
      <c r="M475" s="49">
        <f>+'ENERO 24'!M475+'FEBRERO 24'!M475+'MARZO 24'!M475</f>
        <v>0</v>
      </c>
      <c r="N475" s="49">
        <f>+'FEBRERO 24'!N475</f>
        <v>2462.98</v>
      </c>
      <c r="O475" s="49">
        <f t="shared" si="7"/>
        <v>10026519.060000001</v>
      </c>
    </row>
    <row r="476" spans="1:15" x14ac:dyDescent="0.25">
      <c r="A476" s="5" t="s">
        <v>946</v>
      </c>
      <c r="B476" s="6" t="s">
        <v>947</v>
      </c>
      <c r="C476" s="49">
        <f>+'ENERO 24'!C476+'FEBRERO 24'!C476+'MARZO 24'!C476</f>
        <v>3107993.8600000003</v>
      </c>
      <c r="D476" s="49">
        <f>+'ENERO 24'!D476+'FEBRERO 24'!D476+'MARZO 24'!D476</f>
        <v>755933.64</v>
      </c>
      <c r="E476" s="49">
        <f>+'ENERO 24'!E476+'FEBRERO 24'!E476+'MARZO 24'!E476</f>
        <v>34600.82</v>
      </c>
      <c r="F476" s="49">
        <f>+'ENERO 24'!F476+'FEBRERO 24'!F476+'MARZO 24'!F476</f>
        <v>131108.41</v>
      </c>
      <c r="G476" s="49">
        <f>+'ENERO 24'!G476+'FEBRERO 24'!G476+'MARZO 24'!G476</f>
        <v>96493.94</v>
      </c>
      <c r="H476" s="49">
        <f>+'ENERO 24'!H476+'FEBRERO 24'!H476+'MARZO 24'!H476</f>
        <v>21040.09</v>
      </c>
      <c r="I476" s="49">
        <f>+'ENERO 24'!I476+'FEBRERO 24'!I476+'MARZO 24'!I476</f>
        <v>66878.98</v>
      </c>
      <c r="J476" s="49">
        <f>+'ENERO 24'!J476+'FEBRERO 24'!J476+'MARZO 24'!J476</f>
        <v>5078.8500000000004</v>
      </c>
      <c r="K476" s="49">
        <f>+'ENERO 24'!K476+'FEBRERO 24'!K476+'MARZO 24'!K476</f>
        <v>3542.8599999999997</v>
      </c>
      <c r="L476" s="49">
        <f>+'ENERO 24'!L476+'FEBRERO 24'!L476+'MARZO 24'!L476</f>
        <v>0</v>
      </c>
      <c r="M476" s="49">
        <f>+'ENERO 24'!M476+'FEBRERO 24'!M476+'MARZO 24'!M476</f>
        <v>60706.86</v>
      </c>
      <c r="N476" s="49">
        <f>+'FEBRERO 24'!N476</f>
        <v>1741.29</v>
      </c>
      <c r="O476" s="49">
        <f t="shared" si="7"/>
        <v>4285119.6000000006</v>
      </c>
    </row>
    <row r="477" spans="1:15" x14ac:dyDescent="0.25">
      <c r="A477" s="5" t="s">
        <v>948</v>
      </c>
      <c r="B477" s="6" t="s">
        <v>949</v>
      </c>
      <c r="C477" s="49">
        <f>+'ENERO 24'!C477+'FEBRERO 24'!C477+'MARZO 24'!C477</f>
        <v>9171853.1300000008</v>
      </c>
      <c r="D477" s="49">
        <f>+'ENERO 24'!D477+'FEBRERO 24'!D477+'MARZO 24'!D477</f>
        <v>3475518.9299999997</v>
      </c>
      <c r="E477" s="49">
        <f>+'ENERO 24'!E477+'FEBRERO 24'!E477+'MARZO 24'!E477</f>
        <v>95688.03</v>
      </c>
      <c r="F477" s="49">
        <f>+'ENERO 24'!F477+'FEBRERO 24'!F477+'MARZO 24'!F477</f>
        <v>373829.16000000003</v>
      </c>
      <c r="G477" s="49">
        <f>+'ENERO 24'!G477+'FEBRERO 24'!G477+'MARZO 24'!G477</f>
        <v>237154.58000000002</v>
      </c>
      <c r="H477" s="49">
        <f>+'ENERO 24'!H477+'FEBRERO 24'!H477+'MARZO 24'!H477</f>
        <v>64224.03</v>
      </c>
      <c r="I477" s="49">
        <f>+'ENERO 24'!I477+'FEBRERO 24'!I477+'MARZO 24'!I477</f>
        <v>186802.93</v>
      </c>
      <c r="J477" s="49">
        <f>+'ENERO 24'!J477+'FEBRERO 24'!J477+'MARZO 24'!J477</f>
        <v>12245.52</v>
      </c>
      <c r="K477" s="49">
        <f>+'ENERO 24'!K477+'FEBRERO 24'!K477+'MARZO 24'!K477</f>
        <v>11533.34</v>
      </c>
      <c r="L477" s="49">
        <f>+'ENERO 24'!L477+'FEBRERO 24'!L477+'MARZO 24'!L477</f>
        <v>421765</v>
      </c>
      <c r="M477" s="49">
        <f>+'ENERO 24'!M477+'FEBRERO 24'!M477+'MARZO 24'!M477</f>
        <v>0</v>
      </c>
      <c r="N477" s="49">
        <f>+'FEBRERO 24'!N477</f>
        <v>4863.67</v>
      </c>
      <c r="O477" s="49">
        <f t="shared" si="7"/>
        <v>14055478.319999998</v>
      </c>
    </row>
    <row r="478" spans="1:15" x14ac:dyDescent="0.25">
      <c r="A478" s="5" t="s">
        <v>950</v>
      </c>
      <c r="B478" s="6" t="s">
        <v>951</v>
      </c>
      <c r="C478" s="49">
        <f>+'ENERO 24'!C478+'FEBRERO 24'!C478+'MARZO 24'!C478</f>
        <v>1153242.1099999999</v>
      </c>
      <c r="D478" s="49">
        <f>+'ENERO 24'!D478+'FEBRERO 24'!D478+'MARZO 24'!D478</f>
        <v>159750</v>
      </c>
      <c r="E478" s="49">
        <f>+'ENERO 24'!E478+'FEBRERO 24'!E478+'MARZO 24'!E478</f>
        <v>13565.41</v>
      </c>
      <c r="F478" s="49">
        <f>+'ENERO 24'!F478+'FEBRERO 24'!F478+'MARZO 24'!F478</f>
        <v>50218.310000000005</v>
      </c>
      <c r="G478" s="49">
        <f>+'ENERO 24'!G478+'FEBRERO 24'!G478+'MARZO 24'!G478</f>
        <v>29711.82</v>
      </c>
      <c r="H478" s="49">
        <f>+'ENERO 24'!H478+'FEBRERO 24'!H478+'MARZO 24'!H478</f>
        <v>7525.98</v>
      </c>
      <c r="I478" s="49">
        <f>+'ENERO 24'!I478+'FEBRERO 24'!I478+'MARZO 24'!I478</f>
        <v>21348.69</v>
      </c>
      <c r="J478" s="49">
        <f>+'ENERO 24'!J478+'FEBRERO 24'!J478+'MARZO 24'!J478</f>
        <v>2131.9499999999998</v>
      </c>
      <c r="K478" s="49">
        <f>+'ENERO 24'!K478+'FEBRERO 24'!K478+'MARZO 24'!K478</f>
        <v>1176.9000000000001</v>
      </c>
      <c r="L478" s="49">
        <f>+'ENERO 24'!L478+'FEBRERO 24'!L478+'MARZO 24'!L478</f>
        <v>0</v>
      </c>
      <c r="M478" s="49">
        <f>+'ENERO 24'!M478+'FEBRERO 24'!M478+'MARZO 24'!M478</f>
        <v>0</v>
      </c>
      <c r="N478" s="49">
        <f>+'FEBRERO 24'!N478</f>
        <v>555.84</v>
      </c>
      <c r="O478" s="49">
        <f t="shared" si="7"/>
        <v>1439227.0099999998</v>
      </c>
    </row>
    <row r="479" spans="1:15" x14ac:dyDescent="0.25">
      <c r="A479" s="5" t="s">
        <v>952</v>
      </c>
      <c r="B479" s="6" t="s">
        <v>953</v>
      </c>
      <c r="C479" s="49">
        <f>+'ENERO 24'!C479+'FEBRERO 24'!C479+'MARZO 24'!C479</f>
        <v>497429.85000000003</v>
      </c>
      <c r="D479" s="49">
        <f>+'ENERO 24'!D479+'FEBRERO 24'!D479+'MARZO 24'!D479</f>
        <v>167644.13</v>
      </c>
      <c r="E479" s="49">
        <f>+'ENERO 24'!E479+'FEBRERO 24'!E479+'MARZO 24'!E479</f>
        <v>6530.02</v>
      </c>
      <c r="F479" s="49">
        <f>+'ENERO 24'!F479+'FEBRERO 24'!F479+'MARZO 24'!F479</f>
        <v>23027.539999999997</v>
      </c>
      <c r="G479" s="49">
        <f>+'ENERO 24'!G479+'FEBRERO 24'!G479+'MARZO 24'!G479</f>
        <v>2857.23</v>
      </c>
      <c r="H479" s="49">
        <f>+'ENERO 24'!H479+'FEBRERO 24'!H479+'MARZO 24'!H479</f>
        <v>3274.3999999999996</v>
      </c>
      <c r="I479" s="49">
        <f>+'ENERO 24'!I479+'FEBRERO 24'!I479+'MARZO 24'!I479</f>
        <v>5229.8500000000004</v>
      </c>
      <c r="J479" s="49">
        <f>+'ENERO 24'!J479+'FEBRERO 24'!J479+'MARZO 24'!J479</f>
        <v>1030.8600000000001</v>
      </c>
      <c r="K479" s="49">
        <f>+'ENERO 24'!K479+'FEBRERO 24'!K479+'MARZO 24'!K479</f>
        <v>503.04</v>
      </c>
      <c r="L479" s="49">
        <f>+'ENERO 24'!L479+'FEBRERO 24'!L479+'MARZO 24'!L479</f>
        <v>0</v>
      </c>
      <c r="M479" s="49">
        <f>+'ENERO 24'!M479+'FEBRERO 24'!M479+'MARZO 24'!M479</f>
        <v>0</v>
      </c>
      <c r="N479" s="49">
        <f>+'FEBRERO 24'!N479</f>
        <v>136.16999999999999</v>
      </c>
      <c r="O479" s="49">
        <f t="shared" si="7"/>
        <v>707663.09000000008</v>
      </c>
    </row>
    <row r="480" spans="1:15" x14ac:dyDescent="0.25">
      <c r="A480" s="5" t="s">
        <v>954</v>
      </c>
      <c r="B480" s="6" t="s">
        <v>955</v>
      </c>
      <c r="C480" s="49">
        <f>+'ENERO 24'!C480+'FEBRERO 24'!C480+'MARZO 24'!C480</f>
        <v>1570932.8900000001</v>
      </c>
      <c r="D480" s="49">
        <f>+'ENERO 24'!D480+'FEBRERO 24'!D480+'MARZO 24'!D480</f>
        <v>575115.56000000006</v>
      </c>
      <c r="E480" s="49">
        <f>+'ENERO 24'!E480+'FEBRERO 24'!E480+'MARZO 24'!E480</f>
        <v>22513.68</v>
      </c>
      <c r="F480" s="49">
        <f>+'ENERO 24'!F480+'FEBRERO 24'!F480+'MARZO 24'!F480</f>
        <v>76822.029999999984</v>
      </c>
      <c r="G480" s="49">
        <f>+'ENERO 24'!G480+'FEBRERO 24'!G480+'MARZO 24'!G480</f>
        <v>22162.37</v>
      </c>
      <c r="H480" s="49">
        <f>+'ENERO 24'!H480+'FEBRERO 24'!H480+'MARZO 24'!H480</f>
        <v>9255.0499999999993</v>
      </c>
      <c r="I480" s="49">
        <f>+'ENERO 24'!I480+'FEBRERO 24'!I480+'MARZO 24'!I480</f>
        <v>17773.330000000002</v>
      </c>
      <c r="J480" s="49">
        <f>+'ENERO 24'!J480+'FEBRERO 24'!J480+'MARZO 24'!J480</f>
        <v>4144.83</v>
      </c>
      <c r="K480" s="49">
        <f>+'ENERO 24'!K480+'FEBRERO 24'!K480+'MARZO 24'!K480</f>
        <v>1078.6600000000001</v>
      </c>
      <c r="L480" s="49">
        <f>+'ENERO 24'!L480+'FEBRERO 24'!L480+'MARZO 24'!L480</f>
        <v>107</v>
      </c>
      <c r="M480" s="49">
        <f>+'ENERO 24'!M480+'FEBRERO 24'!M480+'MARZO 24'!M480</f>
        <v>0</v>
      </c>
      <c r="N480" s="49">
        <f>+'FEBRERO 24'!N480</f>
        <v>462.75</v>
      </c>
      <c r="O480" s="49">
        <f t="shared" si="7"/>
        <v>2300368.1500000004</v>
      </c>
    </row>
    <row r="481" spans="1:15" x14ac:dyDescent="0.25">
      <c r="A481" s="5" t="s">
        <v>956</v>
      </c>
      <c r="B481" s="6" t="s">
        <v>957</v>
      </c>
      <c r="C481" s="49">
        <f>+'ENERO 24'!C481+'FEBRERO 24'!C481+'MARZO 24'!C481</f>
        <v>474468.93</v>
      </c>
      <c r="D481" s="49">
        <f>+'ENERO 24'!D481+'FEBRERO 24'!D481+'MARZO 24'!D481</f>
        <v>183765.71000000002</v>
      </c>
      <c r="E481" s="49">
        <f>+'ENERO 24'!E481+'FEBRERO 24'!E481+'MARZO 24'!E481</f>
        <v>6418.84</v>
      </c>
      <c r="F481" s="49">
        <f>+'ENERO 24'!F481+'FEBRERO 24'!F481+'MARZO 24'!F481</f>
        <v>22416.89</v>
      </c>
      <c r="G481" s="49">
        <f>+'ENERO 24'!G481+'FEBRERO 24'!G481+'MARZO 24'!G481</f>
        <v>8534.35</v>
      </c>
      <c r="H481" s="49">
        <f>+'ENERO 24'!H481+'FEBRERO 24'!H481+'MARZO 24'!H481</f>
        <v>2834.2200000000003</v>
      </c>
      <c r="I481" s="49">
        <f>+'ENERO 24'!I481+'FEBRERO 24'!I481+'MARZO 24'!I481</f>
        <v>6318.24</v>
      </c>
      <c r="J481" s="49">
        <f>+'ENERO 24'!J481+'FEBRERO 24'!J481+'MARZO 24'!J481</f>
        <v>1167.1500000000001</v>
      </c>
      <c r="K481" s="49">
        <f>+'ENERO 24'!K481+'FEBRERO 24'!K481+'MARZO 24'!K481</f>
        <v>351.44</v>
      </c>
      <c r="L481" s="49">
        <f>+'ENERO 24'!L481+'FEBRERO 24'!L481+'MARZO 24'!L481</f>
        <v>0</v>
      </c>
      <c r="M481" s="49">
        <f>+'ENERO 24'!M481+'FEBRERO 24'!M481+'MARZO 24'!M481</f>
        <v>0</v>
      </c>
      <c r="N481" s="49">
        <f>+'FEBRERO 24'!N481</f>
        <v>164.5</v>
      </c>
      <c r="O481" s="49">
        <f t="shared" si="7"/>
        <v>706440.2699999999</v>
      </c>
    </row>
    <row r="482" spans="1:15" x14ac:dyDescent="0.25">
      <c r="A482" s="5" t="s">
        <v>958</v>
      </c>
      <c r="B482" s="6" t="s">
        <v>959</v>
      </c>
      <c r="C482" s="49">
        <f>+'ENERO 24'!C482+'FEBRERO 24'!C482+'MARZO 24'!C482</f>
        <v>846942.32000000007</v>
      </c>
      <c r="D482" s="49">
        <f>+'ENERO 24'!D482+'FEBRERO 24'!D482+'MARZO 24'!D482</f>
        <v>301228.07</v>
      </c>
      <c r="E482" s="49">
        <f>+'ENERO 24'!E482+'FEBRERO 24'!E482+'MARZO 24'!E482</f>
        <v>10022.86</v>
      </c>
      <c r="F482" s="49">
        <f>+'ENERO 24'!F482+'FEBRERO 24'!F482+'MARZO 24'!F482</f>
        <v>36979.1</v>
      </c>
      <c r="G482" s="49">
        <f>+'ENERO 24'!G482+'FEBRERO 24'!G482+'MARZO 24'!G482</f>
        <v>23032.6</v>
      </c>
      <c r="H482" s="49">
        <f>+'ENERO 24'!H482+'FEBRERO 24'!H482+'MARZO 24'!H482</f>
        <v>5585.34</v>
      </c>
      <c r="I482" s="49">
        <f>+'ENERO 24'!I482+'FEBRERO 24'!I482+'MARZO 24'!I482</f>
        <v>16444.68</v>
      </c>
      <c r="J482" s="49">
        <f>+'ENERO 24'!J482+'FEBRERO 24'!J482+'MARZO 24'!J482</f>
        <v>1554.5099999999998</v>
      </c>
      <c r="K482" s="49">
        <f>+'ENERO 24'!K482+'FEBRERO 24'!K482+'MARZO 24'!K482</f>
        <v>888.1400000000001</v>
      </c>
      <c r="L482" s="49">
        <f>+'ENERO 24'!L482+'FEBRERO 24'!L482+'MARZO 24'!L482</f>
        <v>0</v>
      </c>
      <c r="M482" s="49">
        <f>+'ENERO 24'!M482+'FEBRERO 24'!M482+'MARZO 24'!M482</f>
        <v>0</v>
      </c>
      <c r="N482" s="49">
        <f>+'FEBRERO 24'!N482</f>
        <v>428.16</v>
      </c>
      <c r="O482" s="49">
        <f t="shared" si="7"/>
        <v>1243105.7800000003</v>
      </c>
    </row>
    <row r="483" spans="1:15" x14ac:dyDescent="0.25">
      <c r="A483" s="5" t="s">
        <v>960</v>
      </c>
      <c r="B483" s="6" t="s">
        <v>961</v>
      </c>
      <c r="C483" s="49">
        <f>+'ENERO 24'!C483+'FEBRERO 24'!C483+'MARZO 24'!C483</f>
        <v>3075574.63</v>
      </c>
      <c r="D483" s="49">
        <f>+'ENERO 24'!D483+'FEBRERO 24'!D483+'MARZO 24'!D483</f>
        <v>1344556.27</v>
      </c>
      <c r="E483" s="49">
        <f>+'ENERO 24'!E483+'FEBRERO 24'!E483+'MARZO 24'!E483</f>
        <v>34450.340000000004</v>
      </c>
      <c r="F483" s="49">
        <f>+'ENERO 24'!F483+'FEBRERO 24'!F483+'MARZO 24'!F483</f>
        <v>130226.62</v>
      </c>
      <c r="G483" s="49">
        <f>+'ENERO 24'!G483+'FEBRERO 24'!G483+'MARZO 24'!G483</f>
        <v>68530.070000000007</v>
      </c>
      <c r="H483" s="49">
        <f>+'ENERO 24'!H483+'FEBRERO 24'!H483+'MARZO 24'!H483</f>
        <v>20742.190000000002</v>
      </c>
      <c r="I483" s="49">
        <f>+'ENERO 24'!I483+'FEBRERO 24'!I483+'MARZO 24'!I483</f>
        <v>55447.09</v>
      </c>
      <c r="J483" s="49">
        <f>+'ENERO 24'!J483+'FEBRERO 24'!J483+'MARZO 24'!J483</f>
        <v>5059.7699999999995</v>
      </c>
      <c r="K483" s="49">
        <f>+'ENERO 24'!K483+'FEBRERO 24'!K483+'MARZO 24'!K483</f>
        <v>3468.29</v>
      </c>
      <c r="L483" s="49">
        <f>+'ENERO 24'!L483+'FEBRERO 24'!L483+'MARZO 24'!L483</f>
        <v>0</v>
      </c>
      <c r="M483" s="49">
        <f>+'ENERO 24'!M483+'FEBRERO 24'!M483+'MARZO 24'!M483</f>
        <v>0</v>
      </c>
      <c r="N483" s="49">
        <f>+'FEBRERO 24'!N483</f>
        <v>1443.64</v>
      </c>
      <c r="O483" s="49">
        <f t="shared" si="7"/>
        <v>4739498.91</v>
      </c>
    </row>
    <row r="484" spans="1:15" x14ac:dyDescent="0.25">
      <c r="A484" s="5" t="s">
        <v>962</v>
      </c>
      <c r="B484" s="6" t="s">
        <v>963</v>
      </c>
      <c r="C484" s="49">
        <f>+'ENERO 24'!C484+'FEBRERO 24'!C484+'MARZO 24'!C484</f>
        <v>274276.28000000003</v>
      </c>
      <c r="D484" s="49">
        <f>+'ENERO 24'!D484+'FEBRERO 24'!D484+'MARZO 24'!D484</f>
        <v>125135.05</v>
      </c>
      <c r="E484" s="49">
        <f>+'ENERO 24'!E484+'FEBRERO 24'!E484+'MARZO 24'!E484</f>
        <v>4054.1899999999996</v>
      </c>
      <c r="F484" s="49">
        <f>+'ENERO 24'!F484+'FEBRERO 24'!F484+'MARZO 24'!F484</f>
        <v>13658.49</v>
      </c>
      <c r="G484" s="49">
        <f>+'ENERO 24'!G484+'FEBRERO 24'!G484+'MARZO 24'!G484</f>
        <v>2798.19</v>
      </c>
      <c r="H484" s="49">
        <f>+'ENERO 24'!H484+'FEBRERO 24'!H484+'MARZO 24'!H484</f>
        <v>1595.76</v>
      </c>
      <c r="I484" s="49">
        <f>+'ENERO 24'!I484+'FEBRERO 24'!I484+'MARZO 24'!I484</f>
        <v>2559.63</v>
      </c>
      <c r="J484" s="49">
        <f>+'ENERO 24'!J484+'FEBRERO 24'!J484+'MARZO 24'!J484</f>
        <v>765.72</v>
      </c>
      <c r="K484" s="49">
        <f>+'ENERO 24'!K484+'FEBRERO 24'!K484+'MARZO 24'!K484</f>
        <v>176.32</v>
      </c>
      <c r="L484" s="49">
        <f>+'ENERO 24'!L484+'FEBRERO 24'!L484+'MARZO 24'!L484</f>
        <v>12407</v>
      </c>
      <c r="M484" s="49">
        <f>+'ENERO 24'!M484+'FEBRERO 24'!M484+'MARZO 24'!M484</f>
        <v>0</v>
      </c>
      <c r="N484" s="49">
        <f>+'FEBRERO 24'!N484</f>
        <v>66.64</v>
      </c>
      <c r="O484" s="49">
        <f t="shared" si="7"/>
        <v>437493.27</v>
      </c>
    </row>
    <row r="485" spans="1:15" x14ac:dyDescent="0.25">
      <c r="A485" s="5" t="s">
        <v>964</v>
      </c>
      <c r="B485" s="6" t="s">
        <v>965</v>
      </c>
      <c r="C485" s="49">
        <f>+'ENERO 24'!C485+'FEBRERO 24'!C485+'MARZO 24'!C485</f>
        <v>537521.38</v>
      </c>
      <c r="D485" s="49">
        <f>+'ENERO 24'!D485+'FEBRERO 24'!D485+'MARZO 24'!D485</f>
        <v>195515.22</v>
      </c>
      <c r="E485" s="49">
        <f>+'ENERO 24'!E485+'FEBRERO 24'!E485+'MARZO 24'!E485</f>
        <v>7289.8600000000006</v>
      </c>
      <c r="F485" s="49">
        <f>+'ENERO 24'!F485+'FEBRERO 24'!F485+'MARZO 24'!F485</f>
        <v>25464.5</v>
      </c>
      <c r="G485" s="49">
        <f>+'ENERO 24'!G485+'FEBRERO 24'!G485+'MARZO 24'!G485</f>
        <v>8968.619999999999</v>
      </c>
      <c r="H485" s="49">
        <f>+'ENERO 24'!H485+'FEBRERO 24'!H485+'MARZO 24'!H485</f>
        <v>3175.91</v>
      </c>
      <c r="I485" s="49">
        <f>+'ENERO 24'!I485+'FEBRERO 24'!I485+'MARZO 24'!I485</f>
        <v>6676.71</v>
      </c>
      <c r="J485" s="49">
        <f>+'ENERO 24'!J485+'FEBRERO 24'!J485+'MARZO 24'!J485</f>
        <v>1318.59</v>
      </c>
      <c r="K485" s="49">
        <f>+'ENERO 24'!K485+'FEBRERO 24'!K485+'MARZO 24'!K485</f>
        <v>383.78</v>
      </c>
      <c r="L485" s="49">
        <f>+'ENERO 24'!L485+'FEBRERO 24'!L485+'MARZO 24'!L485</f>
        <v>40544</v>
      </c>
      <c r="M485" s="49">
        <f>+'ENERO 24'!M485+'FEBRERO 24'!M485+'MARZO 24'!M485</f>
        <v>0</v>
      </c>
      <c r="N485" s="49">
        <f>+'FEBRERO 24'!N485</f>
        <v>173.84</v>
      </c>
      <c r="O485" s="49">
        <f t="shared" si="7"/>
        <v>827032.40999999992</v>
      </c>
    </row>
    <row r="486" spans="1:15" x14ac:dyDescent="0.25">
      <c r="A486" s="5" t="s">
        <v>966</v>
      </c>
      <c r="B486" s="6" t="s">
        <v>967</v>
      </c>
      <c r="C486" s="49">
        <f>+'ENERO 24'!C486+'FEBRERO 24'!C486+'MARZO 24'!C486</f>
        <v>545046.54999999993</v>
      </c>
      <c r="D486" s="49">
        <f>+'ENERO 24'!D486+'FEBRERO 24'!D486+'MARZO 24'!D486</f>
        <v>114720.59999999999</v>
      </c>
      <c r="E486" s="49">
        <f>+'ENERO 24'!E486+'FEBRERO 24'!E486+'MARZO 24'!E486</f>
        <v>7289.5600000000013</v>
      </c>
      <c r="F486" s="49">
        <f>+'ENERO 24'!F486+'FEBRERO 24'!F486+'MARZO 24'!F486</f>
        <v>25586.579999999998</v>
      </c>
      <c r="G486" s="49">
        <f>+'ENERO 24'!G486+'FEBRERO 24'!G486+'MARZO 24'!G486</f>
        <v>10667.55</v>
      </c>
      <c r="H486" s="49">
        <f>+'ENERO 24'!H486+'FEBRERO 24'!H486+'MARZO 24'!H486</f>
        <v>3267.82</v>
      </c>
      <c r="I486" s="49">
        <f>+'ENERO 24'!I486+'FEBRERO 24'!I486+'MARZO 24'!I486</f>
        <v>7631.4599999999991</v>
      </c>
      <c r="J486" s="49">
        <f>+'ENERO 24'!J486+'FEBRERO 24'!J486+'MARZO 24'!J486</f>
        <v>1310.22</v>
      </c>
      <c r="K486" s="49">
        <f>+'ENERO 24'!K486+'FEBRERO 24'!K486+'MARZO 24'!K486</f>
        <v>411.29</v>
      </c>
      <c r="L486" s="49">
        <f>+'ENERO 24'!L486+'FEBRERO 24'!L486+'MARZO 24'!L486</f>
        <v>27407</v>
      </c>
      <c r="M486" s="49">
        <f>+'ENERO 24'!M486+'FEBRERO 24'!M486+'MARZO 24'!M486</f>
        <v>0</v>
      </c>
      <c r="N486" s="49">
        <f>+'FEBRERO 24'!N486</f>
        <v>198.7</v>
      </c>
      <c r="O486" s="49">
        <f t="shared" si="7"/>
        <v>743537.32999999984</v>
      </c>
    </row>
    <row r="487" spans="1:15" x14ac:dyDescent="0.25">
      <c r="A487" s="5" t="s">
        <v>968</v>
      </c>
      <c r="B487" s="6" t="s">
        <v>969</v>
      </c>
      <c r="C487" s="49">
        <f>+'ENERO 24'!C487+'FEBRERO 24'!C487+'MARZO 24'!C487</f>
        <v>195613.96000000002</v>
      </c>
      <c r="D487" s="49">
        <f>+'ENERO 24'!D487+'FEBRERO 24'!D487+'MARZO 24'!D487</f>
        <v>98255.31</v>
      </c>
      <c r="E487" s="49">
        <f>+'ENERO 24'!E487+'FEBRERO 24'!E487+'MARZO 24'!E487</f>
        <v>3224.3500000000004</v>
      </c>
      <c r="F487" s="49">
        <f>+'ENERO 24'!F487+'FEBRERO 24'!F487+'MARZO 24'!F487</f>
        <v>10438.58</v>
      </c>
      <c r="G487" s="49">
        <f>+'ENERO 24'!G487+'FEBRERO 24'!G487+'MARZO 24'!G487</f>
        <v>1159.1099999999999</v>
      </c>
      <c r="H487" s="49">
        <f>+'ENERO 24'!H487+'FEBRERO 24'!H487+'MARZO 24'!H487</f>
        <v>995.90000000000009</v>
      </c>
      <c r="I487" s="49">
        <f>+'ENERO 24'!I487+'FEBRERO 24'!I487+'MARZO 24'!I487</f>
        <v>927.22</v>
      </c>
      <c r="J487" s="49">
        <f>+'ENERO 24'!J487+'FEBRERO 24'!J487+'MARZO 24'!J487</f>
        <v>693.54</v>
      </c>
      <c r="K487" s="49">
        <f>+'ENERO 24'!K487+'FEBRERO 24'!K487+'MARZO 24'!K487</f>
        <v>56.72</v>
      </c>
      <c r="L487" s="49">
        <f>+'ENERO 24'!L487+'FEBRERO 24'!L487+'MARZO 24'!L487</f>
        <v>6598</v>
      </c>
      <c r="M487" s="49">
        <f>+'ENERO 24'!M487+'FEBRERO 24'!M487+'MARZO 24'!M487</f>
        <v>0</v>
      </c>
      <c r="N487" s="49">
        <f>+'FEBRERO 24'!N487</f>
        <v>24.14</v>
      </c>
      <c r="O487" s="49">
        <f t="shared" si="7"/>
        <v>317986.82999999996</v>
      </c>
    </row>
    <row r="488" spans="1:15" x14ac:dyDescent="0.25">
      <c r="A488" s="5" t="s">
        <v>970</v>
      </c>
      <c r="B488" s="6" t="s">
        <v>971</v>
      </c>
      <c r="C488" s="49">
        <f>+'ENERO 24'!C488+'FEBRERO 24'!C488+'MARZO 24'!C488</f>
        <v>502330.22000000009</v>
      </c>
      <c r="D488" s="49">
        <f>+'ENERO 24'!D488+'FEBRERO 24'!D488+'MARZO 24'!D488</f>
        <v>200525.58000000002</v>
      </c>
      <c r="E488" s="49">
        <f>+'ENERO 24'!E488+'FEBRERO 24'!E488+'MARZO 24'!E488</f>
        <v>6678.95</v>
      </c>
      <c r="F488" s="49">
        <f>+'ENERO 24'!F488+'FEBRERO 24'!F488+'MARZO 24'!F488</f>
        <v>23512.49</v>
      </c>
      <c r="G488" s="49">
        <f>+'ENERO 24'!G488+'FEBRERO 24'!G488+'MARZO 24'!G488</f>
        <v>9291.6500000000015</v>
      </c>
      <c r="H488" s="49">
        <f>+'ENERO 24'!H488+'FEBRERO 24'!H488+'MARZO 24'!H488</f>
        <v>3034.7799999999997</v>
      </c>
      <c r="I488" s="49">
        <f>+'ENERO 24'!I488+'FEBRERO 24'!I488+'MARZO 24'!I488</f>
        <v>6792.68</v>
      </c>
      <c r="J488" s="49">
        <f>+'ENERO 24'!J488+'FEBRERO 24'!J488+'MARZO 24'!J488</f>
        <v>1170.8399999999999</v>
      </c>
      <c r="K488" s="49">
        <f>+'ENERO 24'!K488+'FEBRERO 24'!K488+'MARZO 24'!K488</f>
        <v>390.13</v>
      </c>
      <c r="L488" s="49">
        <f>+'ENERO 24'!L488+'FEBRERO 24'!L488+'MARZO 24'!L488</f>
        <v>13707</v>
      </c>
      <c r="M488" s="49">
        <f>+'ENERO 24'!M488+'FEBRERO 24'!M488+'MARZO 24'!M488</f>
        <v>0</v>
      </c>
      <c r="N488" s="49">
        <f>+'FEBRERO 24'!N488</f>
        <v>176.86</v>
      </c>
      <c r="O488" s="49">
        <f t="shared" si="7"/>
        <v>767611.18</v>
      </c>
    </row>
    <row r="489" spans="1:15" x14ac:dyDescent="0.25">
      <c r="A489" s="5" t="s">
        <v>972</v>
      </c>
      <c r="B489" s="6" t="s">
        <v>973</v>
      </c>
      <c r="C489" s="49">
        <f>+'ENERO 24'!C489+'FEBRERO 24'!C489+'MARZO 24'!C489</f>
        <v>752081.6100000001</v>
      </c>
      <c r="D489" s="49">
        <f>+'ENERO 24'!D489+'FEBRERO 24'!D489+'MARZO 24'!D489</f>
        <v>174438.38999999998</v>
      </c>
      <c r="E489" s="49">
        <f>+'ENERO 24'!E489+'FEBRERO 24'!E489+'MARZO 24'!E489</f>
        <v>8905.6</v>
      </c>
      <c r="F489" s="49">
        <f>+'ENERO 24'!F489+'FEBRERO 24'!F489+'MARZO 24'!F489</f>
        <v>32884.050000000003</v>
      </c>
      <c r="G489" s="49">
        <f>+'ENERO 24'!G489+'FEBRERO 24'!G489+'MARZO 24'!G489</f>
        <v>12711.079999999998</v>
      </c>
      <c r="H489" s="49">
        <f>+'ENERO 24'!H489+'FEBRERO 24'!H489+'MARZO 24'!H489</f>
        <v>4913.4399999999996</v>
      </c>
      <c r="I489" s="49">
        <f>+'ENERO 24'!I489+'FEBRERO 24'!I489+'MARZO 24'!I489</f>
        <v>11327.37</v>
      </c>
      <c r="J489" s="49">
        <f>+'ENERO 24'!J489+'FEBRERO 24'!J489+'MARZO 24'!J489</f>
        <v>1379.6999999999998</v>
      </c>
      <c r="K489" s="49">
        <f>+'ENERO 24'!K489+'FEBRERO 24'!K489+'MARZO 24'!K489</f>
        <v>768.65</v>
      </c>
      <c r="L489" s="49">
        <f>+'ENERO 24'!L489+'FEBRERO 24'!L489+'MARZO 24'!L489</f>
        <v>24662</v>
      </c>
      <c r="M489" s="49">
        <f>+'ENERO 24'!M489+'FEBRERO 24'!M489+'MARZO 24'!M489</f>
        <v>0</v>
      </c>
      <c r="N489" s="49">
        <f>+'FEBRERO 24'!N489</f>
        <v>294.92</v>
      </c>
      <c r="O489" s="49">
        <f t="shared" si="7"/>
        <v>1024366.81</v>
      </c>
    </row>
    <row r="490" spans="1:15" x14ac:dyDescent="0.25">
      <c r="A490" s="5" t="s">
        <v>974</v>
      </c>
      <c r="B490" s="6" t="s">
        <v>975</v>
      </c>
      <c r="C490" s="49">
        <f>+'ENERO 24'!C490+'FEBRERO 24'!C490+'MARZO 24'!C490</f>
        <v>19587434.799999997</v>
      </c>
      <c r="D490" s="49">
        <f>+'ENERO 24'!D490+'FEBRERO 24'!D490+'MARZO 24'!D490</f>
        <v>4918628.91</v>
      </c>
      <c r="E490" s="49">
        <f>+'ENERO 24'!E490+'FEBRERO 24'!E490+'MARZO 24'!E490</f>
        <v>189873.15999999997</v>
      </c>
      <c r="F490" s="49">
        <f>+'ENERO 24'!F490+'FEBRERO 24'!F490+'MARZO 24'!F490</f>
        <v>771035.23</v>
      </c>
      <c r="G490" s="49">
        <f>+'ENERO 24'!G490+'FEBRERO 24'!G490+'MARZO 24'!G490</f>
        <v>373522.17</v>
      </c>
      <c r="H490" s="49">
        <f>+'ENERO 24'!H490+'FEBRERO 24'!H490+'MARZO 24'!H490</f>
        <v>136453.89000000001</v>
      </c>
      <c r="I490" s="49">
        <f>+'ENERO 24'!I490+'FEBRERO 24'!I490+'MARZO 24'!I490</f>
        <v>350360.63</v>
      </c>
      <c r="J490" s="49">
        <f>+'ENERO 24'!J490+'FEBRERO 24'!J490+'MARZO 24'!J490</f>
        <v>21881.61</v>
      </c>
      <c r="K490" s="49">
        <f>+'ENERO 24'!K490+'FEBRERO 24'!K490+'MARZO 24'!K490</f>
        <v>24728.260000000002</v>
      </c>
      <c r="L490" s="49">
        <f>+'ENERO 24'!L490+'FEBRERO 24'!L490+'MARZO 24'!L490</f>
        <v>1690769</v>
      </c>
      <c r="M490" s="49">
        <f>+'ENERO 24'!M490+'FEBRERO 24'!M490+'MARZO 24'!M490</f>
        <v>0</v>
      </c>
      <c r="N490" s="49">
        <f>+'FEBRERO 24'!N490</f>
        <v>9122.1299999999992</v>
      </c>
      <c r="O490" s="49">
        <f t="shared" si="7"/>
        <v>28073809.789999999</v>
      </c>
    </row>
    <row r="491" spans="1:15" x14ac:dyDescent="0.25">
      <c r="A491" s="5" t="s">
        <v>976</v>
      </c>
      <c r="B491" s="6" t="s">
        <v>977</v>
      </c>
      <c r="C491" s="49">
        <f>+'ENERO 24'!C491+'FEBRERO 24'!C491+'MARZO 24'!C491</f>
        <v>2265614.42</v>
      </c>
      <c r="D491" s="49">
        <f>+'ENERO 24'!D491+'FEBRERO 24'!D491+'MARZO 24'!D491</f>
        <v>508826.88</v>
      </c>
      <c r="E491" s="49">
        <f>+'ENERO 24'!E491+'FEBRERO 24'!E491+'MARZO 24'!E491</f>
        <v>23371.96</v>
      </c>
      <c r="F491" s="49">
        <f>+'ENERO 24'!F491+'FEBRERO 24'!F491+'MARZO 24'!F491</f>
        <v>91803.189999999988</v>
      </c>
      <c r="G491" s="49">
        <f>+'ENERO 24'!G491+'FEBRERO 24'!G491+'MARZO 24'!G491</f>
        <v>71517.09</v>
      </c>
      <c r="H491" s="49">
        <f>+'ENERO 24'!H491+'FEBRERO 24'!H491+'MARZO 24'!H491</f>
        <v>15543</v>
      </c>
      <c r="I491" s="49">
        <f>+'ENERO 24'!I491+'FEBRERO 24'!I491+'MARZO 24'!I491</f>
        <v>51277.97</v>
      </c>
      <c r="J491" s="49">
        <f>+'ENERO 24'!J491+'FEBRERO 24'!J491+'MARZO 24'!J491</f>
        <v>3231.3599999999997</v>
      </c>
      <c r="K491" s="49">
        <f>+'ENERO 24'!K491+'FEBRERO 24'!K491+'MARZO 24'!K491</f>
        <v>2716.3999999999996</v>
      </c>
      <c r="L491" s="49">
        <f>+'ENERO 24'!L491+'FEBRERO 24'!L491+'MARZO 24'!L491</f>
        <v>0</v>
      </c>
      <c r="M491" s="49">
        <f>+'ENERO 24'!M491+'FEBRERO 24'!M491+'MARZO 24'!M491</f>
        <v>0</v>
      </c>
      <c r="N491" s="49">
        <f>+'FEBRERO 24'!N491</f>
        <v>1335.09</v>
      </c>
      <c r="O491" s="49">
        <f t="shared" si="7"/>
        <v>3035237.3599999994</v>
      </c>
    </row>
    <row r="492" spans="1:15" x14ac:dyDescent="0.25">
      <c r="A492" s="5" t="s">
        <v>978</v>
      </c>
      <c r="B492" s="6" t="s">
        <v>979</v>
      </c>
      <c r="C492" s="49">
        <f>+'ENERO 24'!C492+'FEBRERO 24'!C492+'MARZO 24'!C492</f>
        <v>1455436.17</v>
      </c>
      <c r="D492" s="49">
        <f>+'ENERO 24'!D492+'FEBRERO 24'!D492+'MARZO 24'!D492</f>
        <v>544580.04</v>
      </c>
      <c r="E492" s="49">
        <f>+'ENERO 24'!E492+'FEBRERO 24'!E492+'MARZO 24'!E492</f>
        <v>15664.469999999998</v>
      </c>
      <c r="F492" s="49">
        <f>+'ENERO 24'!F492+'FEBRERO 24'!F492+'MARZO 24'!F492</f>
        <v>60372.12</v>
      </c>
      <c r="G492" s="49">
        <f>+'ENERO 24'!G492+'FEBRERO 24'!G492+'MARZO 24'!G492</f>
        <v>29979.08</v>
      </c>
      <c r="H492" s="49">
        <f>+'ENERO 24'!H492+'FEBRERO 24'!H492+'MARZO 24'!H492</f>
        <v>9801.18</v>
      </c>
      <c r="I492" s="49">
        <f>+'ENERO 24'!I492+'FEBRERO 24'!I492+'MARZO 24'!I492</f>
        <v>25360.35</v>
      </c>
      <c r="J492" s="49">
        <f>+'ENERO 24'!J492+'FEBRERO 24'!J492+'MARZO 24'!J492</f>
        <v>2248.11</v>
      </c>
      <c r="K492" s="49">
        <f>+'ENERO 24'!K492+'FEBRERO 24'!K492+'MARZO 24'!K492</f>
        <v>1651.48</v>
      </c>
      <c r="L492" s="49">
        <f>+'ENERO 24'!L492+'FEBRERO 24'!L492+'MARZO 24'!L492</f>
        <v>0</v>
      </c>
      <c r="M492" s="49">
        <f>+'ENERO 24'!M492+'FEBRERO 24'!M492+'MARZO 24'!M492</f>
        <v>0</v>
      </c>
      <c r="N492" s="49">
        <f>+'FEBRERO 24'!N492</f>
        <v>660.29</v>
      </c>
      <c r="O492" s="49">
        <f t="shared" si="7"/>
        <v>2145753.29</v>
      </c>
    </row>
    <row r="493" spans="1:15" x14ac:dyDescent="0.25">
      <c r="A493" s="5" t="s">
        <v>980</v>
      </c>
      <c r="B493" s="6" t="s">
        <v>981</v>
      </c>
      <c r="C493" s="49">
        <f>+'ENERO 24'!C493+'FEBRERO 24'!C493+'MARZO 24'!C493</f>
        <v>857120.7</v>
      </c>
      <c r="D493" s="49">
        <f>+'ENERO 24'!D493+'FEBRERO 24'!D493+'MARZO 24'!D493</f>
        <v>375077.37</v>
      </c>
      <c r="E493" s="49">
        <f>+'ENERO 24'!E493+'FEBRERO 24'!E493+'MARZO 24'!E493</f>
        <v>10632.97</v>
      </c>
      <c r="F493" s="49">
        <f>+'ENERO 24'!F493+'FEBRERO 24'!F493+'MARZO 24'!F493</f>
        <v>38468.94</v>
      </c>
      <c r="G493" s="49">
        <f>+'ENERO 24'!G493+'FEBRERO 24'!G493+'MARZO 24'!G493</f>
        <v>21538.63</v>
      </c>
      <c r="H493" s="49">
        <f>+'ENERO 24'!H493+'FEBRERO 24'!H493+'MARZO 24'!H493</f>
        <v>5462.83</v>
      </c>
      <c r="I493" s="49">
        <f>+'ENERO 24'!I493+'FEBRERO 24'!I493+'MARZO 24'!I493</f>
        <v>14952.900000000001</v>
      </c>
      <c r="J493" s="49">
        <f>+'ENERO 24'!J493+'FEBRERO 24'!J493+'MARZO 24'!J493</f>
        <v>1754.94</v>
      </c>
      <c r="K493" s="49">
        <f>+'ENERO 24'!K493+'FEBRERO 24'!K493+'MARZO 24'!K493</f>
        <v>805.56</v>
      </c>
      <c r="L493" s="49">
        <f>+'ENERO 24'!L493+'FEBRERO 24'!L493+'MARZO 24'!L493</f>
        <v>87122</v>
      </c>
      <c r="M493" s="49">
        <f>+'ENERO 24'!M493+'FEBRERO 24'!M493+'MARZO 24'!M493</f>
        <v>0</v>
      </c>
      <c r="N493" s="49">
        <f>+'FEBRERO 24'!N493</f>
        <v>389.32</v>
      </c>
      <c r="O493" s="49">
        <f t="shared" si="7"/>
        <v>1413326.1599999997</v>
      </c>
    </row>
    <row r="494" spans="1:15" x14ac:dyDescent="0.25">
      <c r="A494" s="5" t="s">
        <v>982</v>
      </c>
      <c r="B494" s="6" t="s">
        <v>983</v>
      </c>
      <c r="C494" s="49">
        <f>+'ENERO 24'!C494+'FEBRERO 24'!C494+'MARZO 24'!C494</f>
        <v>683407.35999999999</v>
      </c>
      <c r="D494" s="49">
        <f>+'ENERO 24'!D494+'FEBRERO 24'!D494+'MARZO 24'!D494</f>
        <v>614266.02</v>
      </c>
      <c r="E494" s="49">
        <f>+'ENERO 24'!E494+'FEBRERO 24'!E494+'MARZO 24'!E494</f>
        <v>8124.47</v>
      </c>
      <c r="F494" s="49">
        <f>+'ENERO 24'!F494+'FEBRERO 24'!F494+'MARZO 24'!F494</f>
        <v>30032.57</v>
      </c>
      <c r="G494" s="49">
        <f>+'ENERO 24'!G494+'FEBRERO 24'!G494+'MARZO 24'!G494</f>
        <v>16078.47</v>
      </c>
      <c r="H494" s="49">
        <f>+'ENERO 24'!H494+'FEBRERO 24'!H494+'MARZO 24'!H494</f>
        <v>4242.17</v>
      </c>
      <c r="I494" s="49">
        <f>+'ENERO 24'!I494+'FEBRERO 24'!I494+'MARZO 24'!I494</f>
        <v>11395.04</v>
      </c>
      <c r="J494" s="49">
        <f>+'ENERO 24'!J494+'FEBRERO 24'!J494+'MARZO 24'!J494</f>
        <v>1337.1</v>
      </c>
      <c r="K494" s="49">
        <f>+'ENERO 24'!K494+'FEBRERO 24'!K494+'MARZO 24'!K494</f>
        <v>603.66999999999996</v>
      </c>
      <c r="L494" s="49">
        <f>+'ENERO 24'!L494+'FEBRERO 24'!L494+'MARZO 24'!L494</f>
        <v>0</v>
      </c>
      <c r="M494" s="49">
        <f>+'ENERO 24'!M494+'FEBRERO 24'!M494+'MARZO 24'!M494</f>
        <v>0</v>
      </c>
      <c r="N494" s="49">
        <f>+'FEBRERO 24'!N494</f>
        <v>296.69</v>
      </c>
      <c r="O494" s="49">
        <f t="shared" si="7"/>
        <v>1369783.5599999998</v>
      </c>
    </row>
    <row r="495" spans="1:15" x14ac:dyDescent="0.25">
      <c r="A495" s="5" t="s">
        <v>984</v>
      </c>
      <c r="B495" s="6" t="s">
        <v>985</v>
      </c>
      <c r="C495" s="49">
        <f>+'ENERO 24'!C495+'FEBRERO 24'!C495+'MARZO 24'!C495</f>
        <v>1018453.3699999999</v>
      </c>
      <c r="D495" s="49">
        <f>+'ENERO 24'!D495+'FEBRERO 24'!D495+'MARZO 24'!D495</f>
        <v>342924.08999999997</v>
      </c>
      <c r="E495" s="49">
        <f>+'ENERO 24'!E495+'FEBRERO 24'!E495+'MARZO 24'!E495</f>
        <v>8733.3300000000017</v>
      </c>
      <c r="F495" s="49">
        <f>+'ENERO 24'!F495+'FEBRERO 24'!F495+'MARZO 24'!F495</f>
        <v>36973.82</v>
      </c>
      <c r="G495" s="49">
        <f>+'ENERO 24'!G495+'FEBRERO 24'!G495+'MARZO 24'!G495</f>
        <v>13111.880000000001</v>
      </c>
      <c r="H495" s="49">
        <f>+'ENERO 24'!H495+'FEBRERO 24'!H495+'MARZO 24'!H495</f>
        <v>6525.21</v>
      </c>
      <c r="I495" s="49">
        <f>+'ENERO 24'!I495+'FEBRERO 24'!I495+'MARZO 24'!I495</f>
        <v>13565.189999999999</v>
      </c>
      <c r="J495" s="49">
        <f>+'ENERO 24'!J495+'FEBRERO 24'!J495+'MARZO 24'!J495</f>
        <v>1662.42</v>
      </c>
      <c r="K495" s="49">
        <f>+'ENERO 24'!K495+'FEBRERO 24'!K495+'MARZO 24'!K495</f>
        <v>1022.63</v>
      </c>
      <c r="L495" s="49">
        <f>+'ENERO 24'!L495+'FEBRERO 24'!L495+'MARZO 24'!L495</f>
        <v>51687</v>
      </c>
      <c r="M495" s="49">
        <f>+'ENERO 24'!M495+'FEBRERO 24'!M495+'MARZO 24'!M495</f>
        <v>0</v>
      </c>
      <c r="N495" s="49">
        <f>+'FEBRERO 24'!N495</f>
        <v>353.19</v>
      </c>
      <c r="O495" s="49">
        <f t="shared" si="7"/>
        <v>1495012.1299999997</v>
      </c>
    </row>
    <row r="496" spans="1:15" x14ac:dyDescent="0.25">
      <c r="A496" s="5" t="s">
        <v>986</v>
      </c>
      <c r="B496" s="6" t="s">
        <v>987</v>
      </c>
      <c r="C496" s="49">
        <f>+'ENERO 24'!C496+'FEBRERO 24'!C496+'MARZO 24'!C496</f>
        <v>252426.37</v>
      </c>
      <c r="D496" s="49">
        <f>+'ENERO 24'!D496+'FEBRERO 24'!D496+'MARZO 24'!D496</f>
        <v>125218.59</v>
      </c>
      <c r="E496" s="49">
        <f>+'ENERO 24'!E496+'FEBRERO 24'!E496+'MARZO 24'!E496</f>
        <v>3776.9300000000003</v>
      </c>
      <c r="F496" s="49">
        <f>+'ENERO 24'!F496+'FEBRERO 24'!F496+'MARZO 24'!F496</f>
        <v>12683.56</v>
      </c>
      <c r="G496" s="49">
        <f>+'ENERO 24'!G496+'FEBRERO 24'!G496+'MARZO 24'!G496</f>
        <v>860.41999999999985</v>
      </c>
      <c r="H496" s="49">
        <f>+'ENERO 24'!H496+'FEBRERO 24'!H496+'MARZO 24'!H496</f>
        <v>1417.6999999999998</v>
      </c>
      <c r="I496" s="49">
        <f>+'ENERO 24'!I496+'FEBRERO 24'!I496+'MARZO 24'!I496</f>
        <v>1481.8600000000001</v>
      </c>
      <c r="J496" s="49">
        <f>+'ENERO 24'!J496+'FEBRERO 24'!J496+'MARZO 24'!J496</f>
        <v>730.56000000000006</v>
      </c>
      <c r="K496" s="49">
        <f>+'ENERO 24'!K496+'FEBRERO 24'!K496+'MARZO 24'!K496</f>
        <v>139.92000000000002</v>
      </c>
      <c r="L496" s="49">
        <f>+'ENERO 24'!L496+'FEBRERO 24'!L496+'MARZO 24'!L496</f>
        <v>0</v>
      </c>
      <c r="M496" s="49">
        <f>+'ENERO 24'!M496+'FEBRERO 24'!M496+'MARZO 24'!M496</f>
        <v>0</v>
      </c>
      <c r="N496" s="49">
        <f>+'FEBRERO 24'!N496</f>
        <v>38.58</v>
      </c>
      <c r="O496" s="49">
        <f t="shared" si="7"/>
        <v>398774.48999999993</v>
      </c>
    </row>
    <row r="497" spans="1:15" x14ac:dyDescent="0.25">
      <c r="A497" s="5" t="s">
        <v>988</v>
      </c>
      <c r="B497" s="6" t="s">
        <v>989</v>
      </c>
      <c r="C497" s="49">
        <f>+'ENERO 24'!C497+'FEBRERO 24'!C497+'MARZO 24'!C497</f>
        <v>1267603.74</v>
      </c>
      <c r="D497" s="49">
        <f>+'ENERO 24'!D497+'FEBRERO 24'!D497+'MARZO 24'!D497</f>
        <v>208875.93</v>
      </c>
      <c r="E497" s="49">
        <f>+'ENERO 24'!E497+'FEBRERO 24'!E497+'MARZO 24'!E497</f>
        <v>15142.08</v>
      </c>
      <c r="F497" s="49">
        <f>+'ENERO 24'!F497+'FEBRERO 24'!F497+'MARZO 24'!F497</f>
        <v>55717.55</v>
      </c>
      <c r="G497" s="49">
        <f>+'ENERO 24'!G497+'FEBRERO 24'!G497+'MARZO 24'!G497</f>
        <v>33194.21</v>
      </c>
      <c r="H497" s="49">
        <f>+'ENERO 24'!H497+'FEBRERO 24'!H497+'MARZO 24'!H497</f>
        <v>8123.53</v>
      </c>
      <c r="I497" s="49">
        <f>+'ENERO 24'!I497+'FEBRERO 24'!I497+'MARZO 24'!I497</f>
        <v>23126.980000000003</v>
      </c>
      <c r="J497" s="49">
        <f>+'ENERO 24'!J497+'FEBRERO 24'!J497+'MARZO 24'!J497</f>
        <v>2442.96</v>
      </c>
      <c r="K497" s="49">
        <f>+'ENERO 24'!K497+'FEBRERO 24'!K497+'MARZO 24'!K497</f>
        <v>1225.3699999999999</v>
      </c>
      <c r="L497" s="49">
        <f>+'ENERO 24'!L497+'FEBRERO 24'!L497+'MARZO 24'!L497</f>
        <v>0</v>
      </c>
      <c r="M497" s="49">
        <f>+'ENERO 24'!M497+'FEBRERO 24'!M497+'MARZO 24'!M497</f>
        <v>0</v>
      </c>
      <c r="N497" s="49">
        <f>+'FEBRERO 24'!N497</f>
        <v>602.14</v>
      </c>
      <c r="O497" s="49">
        <f t="shared" si="7"/>
        <v>1616054.49</v>
      </c>
    </row>
    <row r="498" spans="1:15" x14ac:dyDescent="0.25">
      <c r="A498" s="5" t="s">
        <v>990</v>
      </c>
      <c r="B498" s="6" t="s">
        <v>991</v>
      </c>
      <c r="C498" s="49">
        <f>+'ENERO 24'!C498+'FEBRERO 24'!C498+'MARZO 24'!C498</f>
        <v>793029.77</v>
      </c>
      <c r="D498" s="49">
        <f>+'ENERO 24'!D498+'FEBRERO 24'!D498+'MARZO 24'!D498</f>
        <v>172620.93</v>
      </c>
      <c r="E498" s="49">
        <f>+'ENERO 24'!E498+'FEBRERO 24'!E498+'MARZO 24'!E498</f>
        <v>9664.36</v>
      </c>
      <c r="F498" s="49">
        <f>+'ENERO 24'!F498+'FEBRERO 24'!F498+'MARZO 24'!F498</f>
        <v>35223.39</v>
      </c>
      <c r="G498" s="49">
        <f>+'ENERO 24'!G498+'FEBRERO 24'!G498+'MARZO 24'!G498</f>
        <v>20167.18</v>
      </c>
      <c r="H498" s="49">
        <f>+'ENERO 24'!H498+'FEBRERO 24'!H498+'MARZO 24'!H498</f>
        <v>5089.13</v>
      </c>
      <c r="I498" s="49">
        <f>+'ENERO 24'!I498+'FEBRERO 24'!I498+'MARZO 24'!I498</f>
        <v>14187.010000000002</v>
      </c>
      <c r="J498" s="49">
        <f>+'ENERO 24'!J498+'FEBRERO 24'!J498+'MARZO 24'!J498</f>
        <v>1580.8200000000002</v>
      </c>
      <c r="K498" s="49">
        <f>+'ENERO 24'!K498+'FEBRERO 24'!K498+'MARZO 24'!K498</f>
        <v>764.12000000000012</v>
      </c>
      <c r="L498" s="49">
        <f>+'ENERO 24'!L498+'FEBRERO 24'!L498+'MARZO 24'!L498</f>
        <v>0</v>
      </c>
      <c r="M498" s="49">
        <f>+'ENERO 24'!M498+'FEBRERO 24'!M498+'MARZO 24'!M498</f>
        <v>0</v>
      </c>
      <c r="N498" s="49">
        <f>+'FEBRERO 24'!N498</f>
        <v>369.38</v>
      </c>
      <c r="O498" s="49">
        <f t="shared" si="7"/>
        <v>1052696.0900000001</v>
      </c>
    </row>
    <row r="499" spans="1:15" x14ac:dyDescent="0.25">
      <c r="A499" s="5" t="s">
        <v>992</v>
      </c>
      <c r="B499" s="6" t="s">
        <v>993</v>
      </c>
      <c r="C499" s="49">
        <f>+'ENERO 24'!C499+'FEBRERO 24'!C499+'MARZO 24'!C499</f>
        <v>1149988.1000000001</v>
      </c>
      <c r="D499" s="49">
        <f>+'ENERO 24'!D499+'FEBRERO 24'!D499+'MARZO 24'!D499</f>
        <v>170873.40000000002</v>
      </c>
      <c r="E499" s="49">
        <f>+'ENERO 24'!E499+'FEBRERO 24'!E499+'MARZO 24'!E499</f>
        <v>12799.810000000001</v>
      </c>
      <c r="F499" s="49">
        <f>+'ENERO 24'!F499+'FEBRERO 24'!F499+'MARZO 24'!F499</f>
        <v>48380.46</v>
      </c>
      <c r="G499" s="49">
        <f>+'ENERO 24'!G499+'FEBRERO 24'!G499+'MARZO 24'!G499</f>
        <v>33059.17</v>
      </c>
      <c r="H499" s="49">
        <f>+'ENERO 24'!H499+'FEBRERO 24'!H499+'MARZO 24'!H499</f>
        <v>7859.4599999999991</v>
      </c>
      <c r="I499" s="49">
        <f>+'ENERO 24'!I499+'FEBRERO 24'!I499+'MARZO 24'!I499</f>
        <v>24116.019999999997</v>
      </c>
      <c r="J499" s="49">
        <f>+'ENERO 24'!J499+'FEBRERO 24'!J499+'MARZO 24'!J499</f>
        <v>1956.87</v>
      </c>
      <c r="K499" s="49">
        <f>+'ENERO 24'!K499+'FEBRERO 24'!K499+'MARZO 24'!K499</f>
        <v>1340.64</v>
      </c>
      <c r="L499" s="49">
        <f>+'ENERO 24'!L499+'FEBRERO 24'!L499+'MARZO 24'!L499</f>
        <v>37489</v>
      </c>
      <c r="M499" s="49">
        <f>+'ENERO 24'!M499+'FEBRERO 24'!M499+'MARZO 24'!M499</f>
        <v>0</v>
      </c>
      <c r="N499" s="49">
        <f>+'FEBRERO 24'!N499</f>
        <v>627.89</v>
      </c>
      <c r="O499" s="49">
        <f t="shared" si="7"/>
        <v>1488490.8199999998</v>
      </c>
    </row>
    <row r="500" spans="1:15" x14ac:dyDescent="0.25">
      <c r="A500" s="5" t="s">
        <v>994</v>
      </c>
      <c r="B500" s="6" t="s">
        <v>995</v>
      </c>
      <c r="C500" s="49">
        <f>+'ENERO 24'!C500+'FEBRERO 24'!C500+'MARZO 24'!C500</f>
        <v>1088572.1599999999</v>
      </c>
      <c r="D500" s="49">
        <f>+'ENERO 24'!D500+'FEBRERO 24'!D500+'MARZO 24'!D500</f>
        <v>385419.55000000005</v>
      </c>
      <c r="E500" s="49">
        <f>+'ENERO 24'!E500+'FEBRERO 24'!E500+'MARZO 24'!E500</f>
        <v>14077.740000000002</v>
      </c>
      <c r="F500" s="49">
        <f>+'ENERO 24'!F500+'FEBRERO 24'!F500+'MARZO 24'!F500</f>
        <v>49981.32</v>
      </c>
      <c r="G500" s="49">
        <f>+'ENERO 24'!G500+'FEBRERO 24'!G500+'MARZO 24'!G500</f>
        <v>18842.61</v>
      </c>
      <c r="H500" s="49">
        <f>+'ENERO 24'!H500+'FEBRERO 24'!H500+'MARZO 24'!H500</f>
        <v>6678.0300000000007</v>
      </c>
      <c r="I500" s="49">
        <f>+'ENERO 24'!I500+'FEBRERO 24'!I500+'MARZO 24'!I500</f>
        <v>14690.869999999999</v>
      </c>
      <c r="J500" s="49">
        <f>+'ENERO 24'!J500+'FEBRERO 24'!J500+'MARZO 24'!J500</f>
        <v>2571.66</v>
      </c>
      <c r="K500" s="49">
        <f>+'ENERO 24'!K500+'FEBRERO 24'!K500+'MARZO 24'!K500</f>
        <v>896.27</v>
      </c>
      <c r="L500" s="49">
        <f>+'ENERO 24'!L500+'FEBRERO 24'!L500+'MARZO 24'!L500</f>
        <v>51034</v>
      </c>
      <c r="M500" s="49">
        <f>+'ENERO 24'!M500+'FEBRERO 24'!M500+'MARZO 24'!M500</f>
        <v>0</v>
      </c>
      <c r="N500" s="49">
        <f>+'FEBRERO 24'!N500</f>
        <v>382.5</v>
      </c>
      <c r="O500" s="49">
        <f t="shared" si="7"/>
        <v>1633146.7100000002</v>
      </c>
    </row>
    <row r="501" spans="1:15" x14ac:dyDescent="0.25">
      <c r="A501" s="5" t="s">
        <v>996</v>
      </c>
      <c r="B501" s="6" t="s">
        <v>997</v>
      </c>
      <c r="C501" s="49">
        <f>+'ENERO 24'!C501+'FEBRERO 24'!C501+'MARZO 24'!C501</f>
        <v>274521.81</v>
      </c>
      <c r="D501" s="49">
        <f>+'ENERO 24'!D501+'FEBRERO 24'!D501+'MARZO 24'!D501</f>
        <v>118432.47</v>
      </c>
      <c r="E501" s="49">
        <f>+'ENERO 24'!E501+'FEBRERO 24'!E501+'MARZO 24'!E501</f>
        <v>3774.86</v>
      </c>
      <c r="F501" s="49">
        <f>+'ENERO 24'!F501+'FEBRERO 24'!F501+'MARZO 24'!F501</f>
        <v>13083.15</v>
      </c>
      <c r="G501" s="49">
        <f>+'ENERO 24'!G501+'FEBRERO 24'!G501+'MARZO 24'!G501</f>
        <v>3597.08</v>
      </c>
      <c r="H501" s="49">
        <f>+'ENERO 24'!H501+'FEBRERO 24'!H501+'MARZO 24'!H501</f>
        <v>1617.9199999999998</v>
      </c>
      <c r="I501" s="49">
        <f>+'ENERO 24'!I501+'FEBRERO 24'!I501+'MARZO 24'!I501</f>
        <v>3023.8100000000004</v>
      </c>
      <c r="J501" s="49">
        <f>+'ENERO 24'!J501+'FEBRERO 24'!J501+'MARZO 24'!J501</f>
        <v>716.73</v>
      </c>
      <c r="K501" s="49">
        <f>+'ENERO 24'!K501+'FEBRERO 24'!K501+'MARZO 24'!K501</f>
        <v>192.44</v>
      </c>
      <c r="L501" s="49">
        <f>+'ENERO 24'!L501+'FEBRERO 24'!L501+'MARZO 24'!L501</f>
        <v>5231</v>
      </c>
      <c r="M501" s="49">
        <f>+'ENERO 24'!M501+'FEBRERO 24'!M501+'MARZO 24'!M501</f>
        <v>0</v>
      </c>
      <c r="N501" s="49">
        <f>+'FEBRERO 24'!N501</f>
        <v>78.73</v>
      </c>
      <c r="O501" s="49">
        <f t="shared" si="7"/>
        <v>424270</v>
      </c>
    </row>
    <row r="502" spans="1:15" x14ac:dyDescent="0.25">
      <c r="A502" s="5" t="s">
        <v>998</v>
      </c>
      <c r="B502" s="6" t="s">
        <v>999</v>
      </c>
      <c r="C502" s="49">
        <f>+'ENERO 24'!C502+'FEBRERO 24'!C502+'MARZO 24'!C502</f>
        <v>1394369.68</v>
      </c>
      <c r="D502" s="49">
        <f>+'ENERO 24'!D502+'FEBRERO 24'!D502+'MARZO 24'!D502</f>
        <v>299021.55000000005</v>
      </c>
      <c r="E502" s="49">
        <f>+'ENERO 24'!E502+'FEBRERO 24'!E502+'MARZO 24'!E502</f>
        <v>16141.29</v>
      </c>
      <c r="F502" s="49">
        <f>+'ENERO 24'!F502+'FEBRERO 24'!F502+'MARZO 24'!F502</f>
        <v>60047.19</v>
      </c>
      <c r="G502" s="49">
        <f>+'ENERO 24'!G502+'FEBRERO 24'!G502+'MARZO 24'!G502</f>
        <v>43166.35</v>
      </c>
      <c r="H502" s="49">
        <f>+'ENERO 24'!H502+'FEBRERO 24'!H502+'MARZO 24'!H502</f>
        <v>9454.67</v>
      </c>
      <c r="I502" s="49">
        <f>+'ENERO 24'!I502+'FEBRERO 24'!I502+'MARZO 24'!I502</f>
        <v>29740.289999999997</v>
      </c>
      <c r="J502" s="49">
        <f>+'ENERO 24'!J502+'FEBRERO 24'!J502+'MARZO 24'!J502</f>
        <v>2407.7400000000002</v>
      </c>
      <c r="K502" s="49">
        <f>+'ENERO 24'!K502+'FEBRERO 24'!K502+'MARZO 24'!K502</f>
        <v>1580.02</v>
      </c>
      <c r="L502" s="49">
        <f>+'ENERO 24'!L502+'FEBRERO 24'!L502+'MARZO 24'!L502</f>
        <v>0</v>
      </c>
      <c r="M502" s="49">
        <f>+'ENERO 24'!M502+'FEBRERO 24'!M502+'MARZO 24'!M502</f>
        <v>0</v>
      </c>
      <c r="N502" s="49">
        <f>+'FEBRERO 24'!N502</f>
        <v>774.33</v>
      </c>
      <c r="O502" s="49">
        <f t="shared" si="7"/>
        <v>1856703.11</v>
      </c>
    </row>
    <row r="503" spans="1:15" x14ac:dyDescent="0.25">
      <c r="A503" s="5" t="s">
        <v>1000</v>
      </c>
      <c r="B503" s="6" t="s">
        <v>1001</v>
      </c>
      <c r="C503" s="49">
        <f>+'ENERO 24'!C503+'FEBRERO 24'!C503+'MARZO 24'!C503</f>
        <v>852828.72000000009</v>
      </c>
      <c r="D503" s="49">
        <f>+'ENERO 24'!D503+'FEBRERO 24'!D503+'MARZO 24'!D503</f>
        <v>174303.59999999998</v>
      </c>
      <c r="E503" s="49">
        <f>+'ENERO 24'!E503+'FEBRERO 24'!E503+'MARZO 24'!E503</f>
        <v>10818.32</v>
      </c>
      <c r="F503" s="49">
        <f>+'ENERO 24'!F503+'FEBRERO 24'!F503+'MARZO 24'!F503</f>
        <v>38771.129999999997</v>
      </c>
      <c r="G503" s="49">
        <f>+'ENERO 24'!G503+'FEBRERO 24'!G503+'MARZO 24'!G503</f>
        <v>20895.870000000003</v>
      </c>
      <c r="H503" s="49">
        <f>+'ENERO 24'!H503+'FEBRERO 24'!H503+'MARZO 24'!H503</f>
        <v>5396.72</v>
      </c>
      <c r="I503" s="49">
        <f>+'ENERO 24'!I503+'FEBRERO 24'!I503+'MARZO 24'!I503</f>
        <v>14458.02</v>
      </c>
      <c r="J503" s="49">
        <f>+'ENERO 24'!J503+'FEBRERO 24'!J503+'MARZO 24'!J503</f>
        <v>1802.52</v>
      </c>
      <c r="K503" s="49">
        <f>+'ENERO 24'!K503+'FEBRERO 24'!K503+'MARZO 24'!K503</f>
        <v>779.32</v>
      </c>
      <c r="L503" s="49">
        <f>+'ENERO 24'!L503+'FEBRERO 24'!L503+'MARZO 24'!L503</f>
        <v>0</v>
      </c>
      <c r="M503" s="49">
        <f>+'ENERO 24'!M503+'FEBRERO 24'!M503+'MARZO 24'!M503</f>
        <v>0</v>
      </c>
      <c r="N503" s="49">
        <f>+'FEBRERO 24'!N503</f>
        <v>376.43</v>
      </c>
      <c r="O503" s="49">
        <f t="shared" si="7"/>
        <v>1120430.6500000001</v>
      </c>
    </row>
    <row r="504" spans="1:15" x14ac:dyDescent="0.25">
      <c r="A504" s="5" t="s">
        <v>1002</v>
      </c>
      <c r="B504" s="6" t="s">
        <v>1003</v>
      </c>
      <c r="C504" s="49">
        <f>+'ENERO 24'!C504+'FEBRERO 24'!C504+'MARZO 24'!C504</f>
        <v>522749.86000000004</v>
      </c>
      <c r="D504" s="49">
        <f>+'ENERO 24'!D504+'FEBRERO 24'!D504+'MARZO 24'!D504</f>
        <v>135226.98000000001</v>
      </c>
      <c r="E504" s="49">
        <f>+'ENERO 24'!E504+'FEBRERO 24'!E504+'MARZO 24'!E504</f>
        <v>6404.73</v>
      </c>
      <c r="F504" s="49">
        <f>+'ENERO 24'!F504+'FEBRERO 24'!F504+'MARZO 24'!F504</f>
        <v>23304.63</v>
      </c>
      <c r="G504" s="49">
        <f>+'ENERO 24'!G504+'FEBRERO 24'!G504+'MARZO 24'!G504</f>
        <v>12429.510000000002</v>
      </c>
      <c r="H504" s="49">
        <f>+'ENERO 24'!H504+'FEBRERO 24'!H504+'MARZO 24'!H504</f>
        <v>3298.09</v>
      </c>
      <c r="I504" s="49">
        <f>+'ENERO 24'!I504+'FEBRERO 24'!I504+'MARZO 24'!I504</f>
        <v>8968.99</v>
      </c>
      <c r="J504" s="49">
        <f>+'ENERO 24'!J504+'FEBRERO 24'!J504+'MARZO 24'!J504</f>
        <v>1073.79</v>
      </c>
      <c r="K504" s="49">
        <f>+'ENERO 24'!K504+'FEBRERO 24'!K504+'MARZO 24'!K504</f>
        <v>478.80999999999995</v>
      </c>
      <c r="L504" s="49">
        <f>+'ENERO 24'!L504+'FEBRERO 24'!L504+'MARZO 24'!L504</f>
        <v>0</v>
      </c>
      <c r="M504" s="49">
        <f>+'ENERO 24'!M504+'FEBRERO 24'!M504+'MARZO 24'!M504</f>
        <v>0</v>
      </c>
      <c r="N504" s="49">
        <f>+'FEBRERO 24'!N504</f>
        <v>233.52</v>
      </c>
      <c r="O504" s="49">
        <f t="shared" si="7"/>
        <v>714168.91000000015</v>
      </c>
    </row>
    <row r="505" spans="1:15" x14ac:dyDescent="0.25">
      <c r="A505" s="5" t="s">
        <v>1004</v>
      </c>
      <c r="B505" s="6" t="s">
        <v>1005</v>
      </c>
      <c r="C505" s="49">
        <f>+'ENERO 24'!C505+'FEBRERO 24'!C505+'MARZO 24'!C505</f>
        <v>1088999.29</v>
      </c>
      <c r="D505" s="49">
        <f>+'ENERO 24'!D505+'FEBRERO 24'!D505+'MARZO 24'!D505</f>
        <v>259218.39</v>
      </c>
      <c r="E505" s="49">
        <f>+'ENERO 24'!E505+'FEBRERO 24'!E505+'MARZO 24'!E505</f>
        <v>13168.98</v>
      </c>
      <c r="F505" s="49">
        <f>+'ENERO 24'!F505+'FEBRERO 24'!F505+'MARZO 24'!F505</f>
        <v>48136.630000000005</v>
      </c>
      <c r="G505" s="49">
        <f>+'ENERO 24'!G505+'FEBRERO 24'!G505+'MARZO 24'!G505</f>
        <v>29345.679999999997</v>
      </c>
      <c r="H505" s="49">
        <f>+'ENERO 24'!H505+'FEBRERO 24'!H505+'MARZO 24'!H505</f>
        <v>7045.09</v>
      </c>
      <c r="I505" s="49">
        <f>+'ENERO 24'!I505+'FEBRERO 24'!I505+'MARZO 24'!I505</f>
        <v>20100.82</v>
      </c>
      <c r="J505" s="49">
        <f>+'ENERO 24'!J505+'FEBRERO 24'!J505+'MARZO 24'!J505</f>
        <v>2137.44</v>
      </c>
      <c r="K505" s="49">
        <f>+'ENERO 24'!K505+'FEBRERO 24'!K505+'MARZO 24'!K505</f>
        <v>1076.2199999999998</v>
      </c>
      <c r="L505" s="49">
        <f>+'ENERO 24'!L505+'FEBRERO 24'!L505+'MARZO 24'!L505</f>
        <v>0</v>
      </c>
      <c r="M505" s="49">
        <f>+'ENERO 24'!M505+'FEBRERO 24'!M505+'MARZO 24'!M505</f>
        <v>0</v>
      </c>
      <c r="N505" s="49">
        <f>+'FEBRERO 24'!N505</f>
        <v>523.35</v>
      </c>
      <c r="O505" s="49">
        <f t="shared" si="7"/>
        <v>1469751.8900000001</v>
      </c>
    </row>
    <row r="506" spans="1:15" x14ac:dyDescent="0.25">
      <c r="A506" s="5" t="s">
        <v>1006</v>
      </c>
      <c r="B506" s="6" t="s">
        <v>1007</v>
      </c>
      <c r="C506" s="49">
        <f>+'ENERO 24'!C506+'FEBRERO 24'!C506+'MARZO 24'!C506</f>
        <v>1816537.5699999998</v>
      </c>
      <c r="D506" s="49">
        <f>+'ENERO 24'!D506+'FEBRERO 24'!D506+'MARZO 24'!D506</f>
        <v>674689.77</v>
      </c>
      <c r="E506" s="49">
        <f>+'ENERO 24'!E506+'FEBRERO 24'!E506+'MARZO 24'!E506</f>
        <v>21567.45</v>
      </c>
      <c r="F506" s="49">
        <f>+'ENERO 24'!F506+'FEBRERO 24'!F506+'MARZO 24'!F506</f>
        <v>79229.17</v>
      </c>
      <c r="G506" s="49">
        <f>+'ENERO 24'!G506+'FEBRERO 24'!G506+'MARZO 24'!G506</f>
        <v>52401.689999999995</v>
      </c>
      <c r="H506" s="49">
        <f>+'ENERO 24'!H506+'FEBRERO 24'!H506+'MARZO 24'!H506</f>
        <v>12093.04</v>
      </c>
      <c r="I506" s="49">
        <f>+'ENERO 24'!I506+'FEBRERO 24'!I506+'MARZO 24'!I506</f>
        <v>36188.71</v>
      </c>
      <c r="J506" s="49">
        <f>+'ENERO 24'!J506+'FEBRERO 24'!J506+'MARZO 24'!J506</f>
        <v>3504.12</v>
      </c>
      <c r="K506" s="49">
        <f>+'ENERO 24'!K506+'FEBRERO 24'!K506+'MARZO 24'!K506</f>
        <v>1946.8899999999999</v>
      </c>
      <c r="L506" s="49">
        <f>+'ENERO 24'!L506+'FEBRERO 24'!L506+'MARZO 24'!L506</f>
        <v>0</v>
      </c>
      <c r="M506" s="49">
        <f>+'ENERO 24'!M506+'FEBRERO 24'!M506+'MARZO 24'!M506</f>
        <v>832686.48</v>
      </c>
      <c r="N506" s="49">
        <f>+'FEBRERO 24'!N506</f>
        <v>942.22</v>
      </c>
      <c r="O506" s="49">
        <f t="shared" si="7"/>
        <v>3531787.1100000003</v>
      </c>
    </row>
    <row r="507" spans="1:15" x14ac:dyDescent="0.25">
      <c r="A507" s="5" t="s">
        <v>1008</v>
      </c>
      <c r="B507" s="6" t="s">
        <v>1009</v>
      </c>
      <c r="C507" s="49">
        <f>+'ENERO 24'!C507+'FEBRERO 24'!C507+'MARZO 24'!C507</f>
        <v>1117936.94</v>
      </c>
      <c r="D507" s="49">
        <f>+'ENERO 24'!D507+'FEBRERO 24'!D507+'MARZO 24'!D507</f>
        <v>309877.11</v>
      </c>
      <c r="E507" s="49">
        <f>+'ENERO 24'!E507+'FEBRERO 24'!E507+'MARZO 24'!E507</f>
        <v>11118.53</v>
      </c>
      <c r="F507" s="49">
        <f>+'ENERO 24'!F507+'FEBRERO 24'!F507+'MARZO 24'!F507</f>
        <v>44203.41</v>
      </c>
      <c r="G507" s="49">
        <f>+'ENERO 24'!G507+'FEBRERO 24'!G507+'MARZO 24'!G507</f>
        <v>12639.07</v>
      </c>
      <c r="H507" s="49">
        <f>+'ENERO 24'!H507+'FEBRERO 24'!H507+'MARZO 24'!H507</f>
        <v>8126.34</v>
      </c>
      <c r="I507" s="49">
        <f>+'ENERO 24'!I507+'FEBRERO 24'!I507+'MARZO 24'!I507</f>
        <v>17656.170000000002</v>
      </c>
      <c r="J507" s="49">
        <f>+'ENERO 24'!J507+'FEBRERO 24'!J507+'MARZO 24'!J507</f>
        <v>1440.75</v>
      </c>
      <c r="K507" s="49">
        <f>+'ENERO 24'!K507+'FEBRERO 24'!K507+'MARZO 24'!K507</f>
        <v>1542.95</v>
      </c>
      <c r="L507" s="49">
        <f>+'ENERO 24'!L507+'FEBRERO 24'!L507+'MARZO 24'!L507</f>
        <v>24233</v>
      </c>
      <c r="M507" s="49">
        <f>+'ENERO 24'!M507+'FEBRERO 24'!M507+'MARZO 24'!M507</f>
        <v>0</v>
      </c>
      <c r="N507" s="49">
        <f>+'FEBRERO 24'!N507</f>
        <v>459.7</v>
      </c>
      <c r="O507" s="49">
        <f t="shared" si="7"/>
        <v>1549233.9699999997</v>
      </c>
    </row>
    <row r="508" spans="1:15" x14ac:dyDescent="0.25">
      <c r="A508" s="5" t="s">
        <v>1010</v>
      </c>
      <c r="B508" s="6" t="s">
        <v>1011</v>
      </c>
      <c r="C508" s="49">
        <f>+'ENERO 24'!C508+'FEBRERO 24'!C508+'MARZO 24'!C508</f>
        <v>2109152.12</v>
      </c>
      <c r="D508" s="49">
        <f>+'ENERO 24'!D508+'FEBRERO 24'!D508+'MARZO 24'!D508</f>
        <v>551592.66</v>
      </c>
      <c r="E508" s="49">
        <f>+'ENERO 24'!E508+'FEBRERO 24'!E508+'MARZO 24'!E508</f>
        <v>23730.859999999997</v>
      </c>
      <c r="F508" s="49">
        <f>+'ENERO 24'!F508+'FEBRERO 24'!F508+'MARZO 24'!F508</f>
        <v>89447.35</v>
      </c>
      <c r="G508" s="49">
        <f>+'ENERO 24'!G508+'FEBRERO 24'!G508+'MARZO 24'!G508</f>
        <v>53906.55</v>
      </c>
      <c r="H508" s="49">
        <f>+'ENERO 24'!H508+'FEBRERO 24'!H508+'MARZO 24'!H508</f>
        <v>14479.920000000002</v>
      </c>
      <c r="I508" s="49">
        <f>+'ENERO 24'!I508+'FEBRERO 24'!I508+'MARZO 24'!I508</f>
        <v>41610.54</v>
      </c>
      <c r="J508" s="49">
        <f>+'ENERO 24'!J508+'FEBRERO 24'!J508+'MARZO 24'!J508</f>
        <v>3371.88</v>
      </c>
      <c r="K508" s="49">
        <f>+'ENERO 24'!K508+'FEBRERO 24'!K508+'MARZO 24'!K508</f>
        <v>2484.65</v>
      </c>
      <c r="L508" s="49">
        <f>+'ENERO 24'!L508+'FEBRERO 24'!L508+'MARZO 24'!L508</f>
        <v>0</v>
      </c>
      <c r="M508" s="49">
        <f>+'ENERO 24'!M508+'FEBRERO 24'!M508+'MARZO 24'!M508</f>
        <v>0</v>
      </c>
      <c r="N508" s="49">
        <f>+'FEBRERO 24'!N508</f>
        <v>1083.3900000000001</v>
      </c>
      <c r="O508" s="49">
        <f t="shared" si="7"/>
        <v>2890859.92</v>
      </c>
    </row>
    <row r="509" spans="1:15" x14ac:dyDescent="0.25">
      <c r="A509" s="5" t="s">
        <v>1012</v>
      </c>
      <c r="B509" s="6" t="s">
        <v>1013</v>
      </c>
      <c r="C509" s="49">
        <f>+'ENERO 24'!C509+'FEBRERO 24'!C509+'MARZO 24'!C509</f>
        <v>394895.55</v>
      </c>
      <c r="D509" s="49">
        <f>+'ENERO 24'!D509+'FEBRERO 24'!D509+'MARZO 24'!D509</f>
        <v>148036.54999999999</v>
      </c>
      <c r="E509" s="49">
        <f>+'ENERO 24'!E509+'FEBRERO 24'!E509+'MARZO 24'!E509</f>
        <v>5446.66</v>
      </c>
      <c r="F509" s="49">
        <f>+'ENERO 24'!F509+'FEBRERO 24'!F509+'MARZO 24'!F509</f>
        <v>18876.640000000003</v>
      </c>
      <c r="G509" s="49">
        <f>+'ENERO 24'!G509+'FEBRERO 24'!G509+'MARZO 24'!G509</f>
        <v>6674.47</v>
      </c>
      <c r="H509" s="49">
        <f>+'ENERO 24'!H509+'FEBRERO 24'!H509+'MARZO 24'!H509</f>
        <v>2381.25</v>
      </c>
      <c r="I509" s="49">
        <f>+'ENERO 24'!I509+'FEBRERO 24'!I509+'MARZO 24'!I509</f>
        <v>5112.6000000000004</v>
      </c>
      <c r="J509" s="49">
        <f>+'ENERO 24'!J509+'FEBRERO 24'!J509+'MARZO 24'!J509</f>
        <v>967.17</v>
      </c>
      <c r="K509" s="49">
        <f>+'ENERO 24'!K509+'FEBRERO 24'!K509+'MARZO 24'!K509</f>
        <v>299.90999999999997</v>
      </c>
      <c r="L509" s="49">
        <f>+'ENERO 24'!L509+'FEBRERO 24'!L509+'MARZO 24'!L509</f>
        <v>0</v>
      </c>
      <c r="M509" s="49">
        <f>+'ENERO 24'!M509+'FEBRERO 24'!M509+'MARZO 24'!M509</f>
        <v>0</v>
      </c>
      <c r="N509" s="49">
        <f>+'FEBRERO 24'!N509</f>
        <v>133.11000000000001</v>
      </c>
      <c r="O509" s="49">
        <f t="shared" si="7"/>
        <v>582823.91</v>
      </c>
    </row>
    <row r="510" spans="1:15" x14ac:dyDescent="0.25">
      <c r="A510" s="5" t="s">
        <v>1014</v>
      </c>
      <c r="B510" s="6" t="s">
        <v>1015</v>
      </c>
      <c r="C510" s="49">
        <f>+'ENERO 24'!C510+'FEBRERO 24'!C510+'MARZO 24'!C510</f>
        <v>1332900.23</v>
      </c>
      <c r="D510" s="49">
        <f>+'ENERO 24'!D510+'FEBRERO 24'!D510+'MARZO 24'!D510</f>
        <v>186157.8</v>
      </c>
      <c r="E510" s="49">
        <f>+'ENERO 24'!E510+'FEBRERO 24'!E510+'MARZO 24'!E510</f>
        <v>15312.43</v>
      </c>
      <c r="F510" s="49">
        <f>+'ENERO 24'!F510+'FEBRERO 24'!F510+'MARZO 24'!F510</f>
        <v>57144.79</v>
      </c>
      <c r="G510" s="49">
        <f>+'ENERO 24'!G510+'FEBRERO 24'!G510+'MARZO 24'!G510</f>
        <v>35545.35</v>
      </c>
      <c r="H510" s="49">
        <f>+'ENERO 24'!H510+'FEBRERO 24'!H510+'MARZO 24'!H510</f>
        <v>8718.91</v>
      </c>
      <c r="I510" s="49">
        <f>+'ENERO 24'!I510+'FEBRERO 24'!I510+'MARZO 24'!I510</f>
        <v>24822.11</v>
      </c>
      <c r="J510" s="49">
        <f>+'ENERO 24'!J510+'FEBRERO 24'!J510+'MARZO 24'!J510</f>
        <v>2547.2400000000002</v>
      </c>
      <c r="K510" s="49">
        <f>+'ENERO 24'!K510+'FEBRERO 24'!K510+'MARZO 24'!K510</f>
        <v>1375</v>
      </c>
      <c r="L510" s="49">
        <f>+'ENERO 24'!L510+'FEBRERO 24'!L510+'MARZO 24'!L510</f>
        <v>0</v>
      </c>
      <c r="M510" s="49">
        <f>+'ENERO 24'!M510+'FEBRERO 24'!M510+'MARZO 24'!M510</f>
        <v>0</v>
      </c>
      <c r="N510" s="49">
        <f>+'FEBRERO 24'!N510</f>
        <v>646.28</v>
      </c>
      <c r="O510" s="49">
        <f t="shared" si="7"/>
        <v>1665170.1400000001</v>
      </c>
    </row>
    <row r="511" spans="1:15" x14ac:dyDescent="0.25">
      <c r="A511" s="5" t="s">
        <v>1016</v>
      </c>
      <c r="B511" s="6" t="s">
        <v>1017</v>
      </c>
      <c r="C511" s="49">
        <f>+'ENERO 24'!C511+'FEBRERO 24'!C511+'MARZO 24'!C511</f>
        <v>441407.36</v>
      </c>
      <c r="D511" s="49">
        <f>+'ENERO 24'!D511+'FEBRERO 24'!D511+'MARZO 24'!D511</f>
        <v>159485.45000000001</v>
      </c>
      <c r="E511" s="49">
        <f>+'ENERO 24'!E511+'FEBRERO 24'!E511+'MARZO 24'!E511</f>
        <v>5633.6500000000005</v>
      </c>
      <c r="F511" s="49">
        <f>+'ENERO 24'!F511+'FEBRERO 24'!F511+'MARZO 24'!F511</f>
        <v>20303.439999999999</v>
      </c>
      <c r="G511" s="49">
        <f>+'ENERO 24'!G511+'FEBRERO 24'!G511+'MARZO 24'!G511</f>
        <v>2803.49</v>
      </c>
      <c r="H511" s="49">
        <f>+'ENERO 24'!H511+'FEBRERO 24'!H511+'MARZO 24'!H511</f>
        <v>2263.35</v>
      </c>
      <c r="I511" s="49">
        <f>+'ENERO 24'!I511+'FEBRERO 24'!I511+'MARZO 24'!I511</f>
        <v>2579.65</v>
      </c>
      <c r="J511" s="49">
        <f>+'ENERO 24'!J511+'FEBRERO 24'!J511+'MARZO 24'!J511</f>
        <v>1169.3399999999999</v>
      </c>
      <c r="K511" s="49">
        <f>+'ENERO 24'!K511+'FEBRERO 24'!K511+'MARZO 24'!K511</f>
        <v>177.45999999999998</v>
      </c>
      <c r="L511" s="49">
        <f>+'ENERO 24'!L511+'FEBRERO 24'!L511+'MARZO 24'!L511</f>
        <v>14056</v>
      </c>
      <c r="M511" s="49">
        <f>+'ENERO 24'!M511+'FEBRERO 24'!M511+'MARZO 24'!M511</f>
        <v>0</v>
      </c>
      <c r="N511" s="49">
        <f>+'FEBRERO 24'!N511</f>
        <v>67.16</v>
      </c>
      <c r="O511" s="49">
        <f t="shared" si="7"/>
        <v>649946.35</v>
      </c>
    </row>
    <row r="512" spans="1:15" x14ac:dyDescent="0.25">
      <c r="A512" s="5" t="s">
        <v>1018</v>
      </c>
      <c r="B512" s="6" t="s">
        <v>1019</v>
      </c>
      <c r="C512" s="49">
        <f>+'ENERO 24'!C512+'FEBRERO 24'!C512+'MARZO 24'!C512</f>
        <v>937978.84000000008</v>
      </c>
      <c r="D512" s="49">
        <f>+'ENERO 24'!D512+'FEBRERO 24'!D512+'MARZO 24'!D512</f>
        <v>261960.06</v>
      </c>
      <c r="E512" s="49">
        <f>+'ENERO 24'!E512+'FEBRERO 24'!E512+'MARZO 24'!E512</f>
        <v>10045.779999999999</v>
      </c>
      <c r="F512" s="49">
        <f>+'ENERO 24'!F512+'FEBRERO 24'!F512+'MARZO 24'!F512</f>
        <v>38762.979999999996</v>
      </c>
      <c r="G512" s="49">
        <f>+'ENERO 24'!G512+'FEBRERO 24'!G512+'MARZO 24'!G512</f>
        <v>10567.09</v>
      </c>
      <c r="H512" s="49">
        <f>+'ENERO 24'!H512+'FEBRERO 24'!H512+'MARZO 24'!H512</f>
        <v>6524.72</v>
      </c>
      <c r="I512" s="49">
        <f>+'ENERO 24'!I512+'FEBRERO 24'!I512+'MARZO 24'!I512</f>
        <v>13616.61</v>
      </c>
      <c r="J512" s="49">
        <f>+'ENERO 24'!J512+'FEBRERO 24'!J512+'MARZO 24'!J512</f>
        <v>1328.6399999999999</v>
      </c>
      <c r="K512" s="49">
        <f>+'ENERO 24'!K512+'FEBRERO 24'!K512+'MARZO 24'!K512</f>
        <v>1154.08</v>
      </c>
      <c r="L512" s="49">
        <f>+'ENERO 24'!L512+'FEBRERO 24'!L512+'MARZO 24'!L512</f>
        <v>19262</v>
      </c>
      <c r="M512" s="49">
        <f>+'ENERO 24'!M512+'FEBRERO 24'!M512+'MARZO 24'!M512</f>
        <v>0</v>
      </c>
      <c r="N512" s="49">
        <f>+'FEBRERO 24'!N512</f>
        <v>354.53</v>
      </c>
      <c r="O512" s="49">
        <f t="shared" si="7"/>
        <v>1301555.3300000003</v>
      </c>
    </row>
    <row r="513" spans="1:15" x14ac:dyDescent="0.25">
      <c r="A513" s="5" t="s">
        <v>1020</v>
      </c>
      <c r="B513" s="6" t="s">
        <v>1021</v>
      </c>
      <c r="C513" s="49">
        <f>+'ENERO 24'!C513+'FEBRERO 24'!C513+'MARZO 24'!C513</f>
        <v>3654856.2700000005</v>
      </c>
      <c r="D513" s="49">
        <f>+'ENERO 24'!D513+'FEBRERO 24'!D513+'MARZO 24'!D513</f>
        <v>616785.38</v>
      </c>
      <c r="E513" s="49">
        <f>+'ENERO 24'!E513+'FEBRERO 24'!E513+'MARZO 24'!E513</f>
        <v>34242.650000000009</v>
      </c>
      <c r="F513" s="49">
        <f>+'ENERO 24'!F513+'FEBRERO 24'!F513+'MARZO 24'!F513</f>
        <v>140085.49000000002</v>
      </c>
      <c r="G513" s="49">
        <f>+'ENERO 24'!G513+'FEBRERO 24'!G513+'MARZO 24'!G513</f>
        <v>50363.58</v>
      </c>
      <c r="H513" s="49">
        <f>+'ENERO 24'!H513+'FEBRERO 24'!H513+'MARZO 24'!H513</f>
        <v>29070.510000000002</v>
      </c>
      <c r="I513" s="49">
        <f>+'ENERO 24'!I513+'FEBRERO 24'!I513+'MARZO 24'!I513</f>
        <v>70606.820000000007</v>
      </c>
      <c r="J513" s="49">
        <f>+'ENERO 24'!J513+'FEBRERO 24'!J513+'MARZO 24'!J513</f>
        <v>2565.12</v>
      </c>
      <c r="K513" s="49">
        <f>+'ENERO 24'!K513+'FEBRERO 24'!K513+'MARZO 24'!K513</f>
        <v>6171.9</v>
      </c>
      <c r="L513" s="49">
        <f>+'ENERO 24'!L513+'FEBRERO 24'!L513+'MARZO 24'!L513</f>
        <v>0</v>
      </c>
      <c r="M513" s="49">
        <f>+'ENERO 24'!M513+'FEBRERO 24'!M513+'MARZO 24'!M513</f>
        <v>0</v>
      </c>
      <c r="N513" s="49">
        <f>+'FEBRERO 24'!N513</f>
        <v>1838.35</v>
      </c>
      <c r="O513" s="49">
        <f t="shared" si="7"/>
        <v>4606586.0700000012</v>
      </c>
    </row>
    <row r="514" spans="1:15" x14ac:dyDescent="0.25">
      <c r="A514" s="5" t="s">
        <v>1022</v>
      </c>
      <c r="B514" s="6" t="s">
        <v>1023</v>
      </c>
      <c r="C514" s="49">
        <f>+'ENERO 24'!C514+'FEBRERO 24'!C514+'MARZO 24'!C514</f>
        <v>339464.64</v>
      </c>
      <c r="D514" s="49">
        <f>+'ENERO 24'!D514+'FEBRERO 24'!D514+'MARZO 24'!D514</f>
        <v>139108.32</v>
      </c>
      <c r="E514" s="49">
        <f>+'ENERO 24'!E514+'FEBRERO 24'!E514+'MARZO 24'!E514</f>
        <v>4885.7800000000007</v>
      </c>
      <c r="F514" s="49">
        <f>+'ENERO 24'!F514+'FEBRERO 24'!F514+'MARZO 24'!F514</f>
        <v>16655.350000000002</v>
      </c>
      <c r="G514" s="49">
        <f>+'ENERO 24'!G514+'FEBRERO 24'!G514+'MARZO 24'!G514</f>
        <v>5318.08</v>
      </c>
      <c r="H514" s="49">
        <f>+'ENERO 24'!H514+'FEBRERO 24'!H514+'MARZO 24'!H514</f>
        <v>1972.72</v>
      </c>
      <c r="I514" s="49">
        <f>+'ENERO 24'!I514+'FEBRERO 24'!I514+'MARZO 24'!I514</f>
        <v>3935</v>
      </c>
      <c r="J514" s="49">
        <f>+'ENERO 24'!J514+'FEBRERO 24'!J514+'MARZO 24'!J514</f>
        <v>906.48</v>
      </c>
      <c r="K514" s="49">
        <f>+'ENERO 24'!K514+'FEBRERO 24'!K514+'MARZO 24'!K514</f>
        <v>220.89</v>
      </c>
      <c r="L514" s="49">
        <f>+'ENERO 24'!L514+'FEBRERO 24'!L514+'MARZO 24'!L514</f>
        <v>444</v>
      </c>
      <c r="M514" s="49">
        <f>+'ENERO 24'!M514+'FEBRERO 24'!M514+'MARZO 24'!M514</f>
        <v>0</v>
      </c>
      <c r="N514" s="49">
        <f>+'FEBRERO 24'!N514</f>
        <v>102.45</v>
      </c>
      <c r="O514" s="49">
        <f t="shared" si="7"/>
        <v>513013.71</v>
      </c>
    </row>
    <row r="515" spans="1:15" x14ac:dyDescent="0.25">
      <c r="A515" s="5" t="s">
        <v>1024</v>
      </c>
      <c r="B515" s="6" t="s">
        <v>1025</v>
      </c>
      <c r="C515" s="49">
        <f>+'ENERO 24'!C515+'FEBRERO 24'!C515+'MARZO 24'!C515</f>
        <v>839783.6</v>
      </c>
      <c r="D515" s="49">
        <f>+'ENERO 24'!D515+'FEBRERO 24'!D515+'MARZO 24'!D515</f>
        <v>220325.16</v>
      </c>
      <c r="E515" s="49">
        <f>+'ENERO 24'!E515+'FEBRERO 24'!E515+'MARZO 24'!E515</f>
        <v>10205.84</v>
      </c>
      <c r="F515" s="49">
        <f>+'ENERO 24'!F515+'FEBRERO 24'!F515+'MARZO 24'!F515</f>
        <v>37246.129999999997</v>
      </c>
      <c r="G515" s="49">
        <f>+'ENERO 24'!G515+'FEBRERO 24'!G515+'MARZO 24'!G515</f>
        <v>21321.16</v>
      </c>
      <c r="H515" s="49">
        <f>+'ENERO 24'!H515+'FEBRERO 24'!H515+'MARZO 24'!H515</f>
        <v>5392.96</v>
      </c>
      <c r="I515" s="49">
        <f>+'ENERO 24'!I515+'FEBRERO 24'!I515+'MARZO 24'!I515</f>
        <v>15060.68</v>
      </c>
      <c r="J515" s="49">
        <f>+'ENERO 24'!J515+'FEBRERO 24'!J515+'MARZO 24'!J515</f>
        <v>1663.1100000000001</v>
      </c>
      <c r="K515" s="49">
        <f>+'ENERO 24'!K515+'FEBRERO 24'!K515+'MARZO 24'!K515</f>
        <v>811.89</v>
      </c>
      <c r="L515" s="49">
        <f>+'ENERO 24'!L515+'FEBRERO 24'!L515+'MARZO 24'!L515</f>
        <v>0</v>
      </c>
      <c r="M515" s="49">
        <f>+'ENERO 24'!M515+'FEBRERO 24'!M515+'MARZO 24'!M515</f>
        <v>0</v>
      </c>
      <c r="N515" s="49">
        <f>+'FEBRERO 24'!N515</f>
        <v>392.13</v>
      </c>
      <c r="O515" s="49">
        <f t="shared" si="7"/>
        <v>1152202.6599999997</v>
      </c>
    </row>
    <row r="516" spans="1:15" x14ac:dyDescent="0.25">
      <c r="A516" s="5" t="s">
        <v>1026</v>
      </c>
      <c r="B516" s="6" t="s">
        <v>1027</v>
      </c>
      <c r="C516" s="49">
        <f>+'ENERO 24'!C516+'FEBRERO 24'!C516+'MARZO 24'!C516</f>
        <v>582378.27</v>
      </c>
      <c r="D516" s="49">
        <f>+'ENERO 24'!D516+'FEBRERO 24'!D516+'MARZO 24'!D516</f>
        <v>208134.04000000004</v>
      </c>
      <c r="E516" s="49">
        <f>+'ENERO 24'!E516+'FEBRERO 24'!E516+'MARZO 24'!E516</f>
        <v>6330.09</v>
      </c>
      <c r="F516" s="49">
        <f>+'ENERO 24'!F516+'FEBRERO 24'!F516+'MARZO 24'!F516</f>
        <v>24288.429999999997</v>
      </c>
      <c r="G516" s="49">
        <f>+'ENERO 24'!G516+'FEBRERO 24'!G516+'MARZO 24'!G516</f>
        <v>10667.67</v>
      </c>
      <c r="H516" s="49">
        <f>+'ENERO 24'!H516+'FEBRERO 24'!H516+'MARZO 24'!H516</f>
        <v>3995.32</v>
      </c>
      <c r="I516" s="49">
        <f>+'ENERO 24'!I516+'FEBRERO 24'!I516+'MARZO 24'!I516</f>
        <v>9947.26</v>
      </c>
      <c r="J516" s="49">
        <f>+'ENERO 24'!J516+'FEBRERO 24'!J516+'MARZO 24'!J516</f>
        <v>847.5</v>
      </c>
      <c r="K516" s="49">
        <f>+'ENERO 24'!K516+'FEBRERO 24'!K516+'MARZO 24'!K516</f>
        <v>691.21</v>
      </c>
      <c r="L516" s="49">
        <f>+'ENERO 24'!L516+'FEBRERO 24'!L516+'MARZO 24'!L516</f>
        <v>0</v>
      </c>
      <c r="M516" s="49">
        <f>+'ENERO 24'!M516+'FEBRERO 24'!M516+'MARZO 24'!M516</f>
        <v>0</v>
      </c>
      <c r="N516" s="49">
        <f>+'FEBRERO 24'!N516</f>
        <v>258.99</v>
      </c>
      <c r="O516" s="49">
        <f t="shared" si="7"/>
        <v>847538.78</v>
      </c>
    </row>
    <row r="517" spans="1:15" x14ac:dyDescent="0.25">
      <c r="A517" s="5" t="s">
        <v>1028</v>
      </c>
      <c r="B517" s="6" t="s">
        <v>1029</v>
      </c>
      <c r="C517" s="49">
        <f>+'ENERO 24'!C517+'FEBRERO 24'!C517+'MARZO 24'!C517</f>
        <v>2471759.23</v>
      </c>
      <c r="D517" s="49">
        <f>+'ENERO 24'!D517+'FEBRERO 24'!D517+'MARZO 24'!D517</f>
        <v>389002.98</v>
      </c>
      <c r="E517" s="49">
        <f>+'ENERO 24'!E517+'FEBRERO 24'!E517+'MARZO 24'!E517</f>
        <v>26235.68</v>
      </c>
      <c r="F517" s="49">
        <f>+'ENERO 24'!F517+'FEBRERO 24'!F517+'MARZO 24'!F517</f>
        <v>101621.13999999998</v>
      </c>
      <c r="G517" s="49">
        <f>+'ENERO 24'!G517+'FEBRERO 24'!G517+'MARZO 24'!G517</f>
        <v>78783.31</v>
      </c>
      <c r="H517" s="49">
        <f>+'ENERO 24'!H517+'FEBRERO 24'!H517+'MARZO 24'!H517</f>
        <v>16942.940000000002</v>
      </c>
      <c r="I517" s="49">
        <f>+'ENERO 24'!I517+'FEBRERO 24'!I517+'MARZO 24'!I517</f>
        <v>54421.240000000005</v>
      </c>
      <c r="J517" s="49">
        <f>+'ENERO 24'!J517+'FEBRERO 24'!J517+'MARZO 24'!J517</f>
        <v>3699.7200000000003</v>
      </c>
      <c r="K517" s="49">
        <f>+'ENERO 24'!K517+'FEBRERO 24'!K517+'MARZO 24'!K517</f>
        <v>2939.24</v>
      </c>
      <c r="L517" s="49">
        <f>+'ENERO 24'!L517+'FEBRERO 24'!L517+'MARZO 24'!L517</f>
        <v>145154</v>
      </c>
      <c r="M517" s="49">
        <f>+'ENERO 24'!M517+'FEBRERO 24'!M517+'MARZO 24'!M517</f>
        <v>0</v>
      </c>
      <c r="N517" s="49">
        <f>+'FEBRERO 24'!N517</f>
        <v>1416.93</v>
      </c>
      <c r="O517" s="49">
        <f t="shared" si="7"/>
        <v>3291976.4100000011</v>
      </c>
    </row>
    <row r="518" spans="1:15" x14ac:dyDescent="0.25">
      <c r="A518" s="5" t="s">
        <v>1030</v>
      </c>
      <c r="B518" s="6" t="s">
        <v>1031</v>
      </c>
      <c r="C518" s="49">
        <f>+'ENERO 24'!C518+'FEBRERO 24'!C518+'MARZO 24'!C518</f>
        <v>365081.1</v>
      </c>
      <c r="D518" s="49">
        <f>+'ENERO 24'!D518+'FEBRERO 24'!D518+'MARZO 24'!D518</f>
        <v>106348.79999999999</v>
      </c>
      <c r="E518" s="49">
        <f>+'ENERO 24'!E518+'FEBRERO 24'!E518+'MARZO 24'!E518</f>
        <v>5472.34</v>
      </c>
      <c r="F518" s="49">
        <f>+'ENERO 24'!F518+'FEBRERO 24'!F518+'MARZO 24'!F518</f>
        <v>18386.789999999997</v>
      </c>
      <c r="G518" s="49">
        <f>+'ENERO 24'!G518+'FEBRERO 24'!G518+'MARZO 24'!G518</f>
        <v>5137.59</v>
      </c>
      <c r="H518" s="49">
        <f>+'ENERO 24'!H518+'FEBRERO 24'!H518+'MARZO 24'!H518</f>
        <v>2020.4499999999998</v>
      </c>
      <c r="I518" s="49">
        <f>+'ENERO 24'!I518+'FEBRERO 24'!I518+'MARZO 24'!I518</f>
        <v>3580.39</v>
      </c>
      <c r="J518" s="49">
        <f>+'ENERO 24'!J518+'FEBRERO 24'!J518+'MARZO 24'!J518</f>
        <v>1057.5899999999999</v>
      </c>
      <c r="K518" s="49">
        <f>+'ENERO 24'!K518+'FEBRERO 24'!K518+'MARZO 24'!K518</f>
        <v>189.7</v>
      </c>
      <c r="L518" s="49">
        <f>+'ENERO 24'!L518+'FEBRERO 24'!L518+'MARZO 24'!L518</f>
        <v>17528</v>
      </c>
      <c r="M518" s="49">
        <f>+'ENERO 24'!M518+'FEBRERO 24'!M518+'MARZO 24'!M518</f>
        <v>0</v>
      </c>
      <c r="N518" s="49">
        <f>+'FEBRERO 24'!N518</f>
        <v>93.22</v>
      </c>
      <c r="O518" s="49">
        <f t="shared" si="7"/>
        <v>524895.97</v>
      </c>
    </row>
    <row r="519" spans="1:15" x14ac:dyDescent="0.25">
      <c r="A519" s="5" t="s">
        <v>1032</v>
      </c>
      <c r="B519" s="6" t="s">
        <v>1033</v>
      </c>
      <c r="C519" s="49">
        <f>+'ENERO 24'!C519+'FEBRERO 24'!C519+'MARZO 24'!C519</f>
        <v>926425.7</v>
      </c>
      <c r="D519" s="49">
        <f>+'ENERO 24'!D519+'FEBRERO 24'!D519+'MARZO 24'!D519</f>
        <v>354390.52</v>
      </c>
      <c r="E519" s="49">
        <f>+'ENERO 24'!E519+'FEBRERO 24'!E519+'MARZO 24'!E519</f>
        <v>11115.42</v>
      </c>
      <c r="F519" s="49">
        <f>+'ENERO 24'!F519+'FEBRERO 24'!F519+'MARZO 24'!F519</f>
        <v>40795.18</v>
      </c>
      <c r="G519" s="49">
        <f>+'ENERO 24'!G519+'FEBRERO 24'!G519+'MARZO 24'!G519</f>
        <v>22902.760000000002</v>
      </c>
      <c r="H519" s="49">
        <f>+'ENERO 24'!H519+'FEBRERO 24'!H519+'MARZO 24'!H519</f>
        <v>5996.9</v>
      </c>
      <c r="I519" s="49">
        <f>+'ENERO 24'!I519+'FEBRERO 24'!I519+'MARZO 24'!I519</f>
        <v>16414.849999999999</v>
      </c>
      <c r="J519" s="49">
        <f>+'ENERO 24'!J519+'FEBRERO 24'!J519+'MARZO 24'!J519</f>
        <v>1775.88</v>
      </c>
      <c r="K519" s="49">
        <f>+'ENERO 24'!K519+'FEBRERO 24'!K519+'MARZO 24'!K519</f>
        <v>919.3900000000001</v>
      </c>
      <c r="L519" s="49">
        <f>+'ENERO 24'!L519+'FEBRERO 24'!L519+'MARZO 24'!L519</f>
        <v>12894</v>
      </c>
      <c r="M519" s="49">
        <f>+'ENERO 24'!M519+'FEBRERO 24'!M519+'MARZO 24'!M519</f>
        <v>0</v>
      </c>
      <c r="N519" s="49">
        <f>+'FEBRERO 24'!N519</f>
        <v>427.38</v>
      </c>
      <c r="O519" s="49">
        <f t="shared" si="7"/>
        <v>1394057.9799999995</v>
      </c>
    </row>
    <row r="520" spans="1:15" x14ac:dyDescent="0.25">
      <c r="A520" s="5" t="s">
        <v>1034</v>
      </c>
      <c r="B520" s="6" t="s">
        <v>1035</v>
      </c>
      <c r="C520" s="49">
        <f>+'ENERO 24'!C520+'FEBRERO 24'!C520+'MARZO 24'!C520</f>
        <v>411229.42000000004</v>
      </c>
      <c r="D520" s="49">
        <f>+'ENERO 24'!D520+'FEBRERO 24'!D520+'MARZO 24'!D520</f>
        <v>133802.40000000002</v>
      </c>
      <c r="E520" s="49">
        <f>+'ENERO 24'!E520+'FEBRERO 24'!E520+'MARZO 24'!E520</f>
        <v>5857.2</v>
      </c>
      <c r="F520" s="49">
        <f>+'ENERO 24'!F520+'FEBRERO 24'!F520+'MARZO 24'!F520</f>
        <v>20051.38</v>
      </c>
      <c r="G520" s="49">
        <f>+'ENERO 24'!G520+'FEBRERO 24'!G520+'MARZO 24'!G520</f>
        <v>7433.08</v>
      </c>
      <c r="H520" s="49">
        <f>+'ENERO 24'!H520+'FEBRERO 24'!H520+'MARZO 24'!H520</f>
        <v>2417.92</v>
      </c>
      <c r="I520" s="49">
        <f>+'ENERO 24'!I520+'FEBRERO 24'!I520+'MARZO 24'!I520</f>
        <v>5243.38</v>
      </c>
      <c r="J520" s="49">
        <f>+'ENERO 24'!J520+'FEBRERO 24'!J520+'MARZO 24'!J520</f>
        <v>1066.77</v>
      </c>
      <c r="K520" s="49">
        <f>+'ENERO 24'!K520+'FEBRERO 24'!K520+'MARZO 24'!K520</f>
        <v>281.8</v>
      </c>
      <c r="L520" s="49">
        <f>+'ENERO 24'!L520+'FEBRERO 24'!L520+'MARZO 24'!L520</f>
        <v>16123</v>
      </c>
      <c r="M520" s="49">
        <f>+'ENERO 24'!M520+'FEBRERO 24'!M520+'MARZO 24'!M520</f>
        <v>0</v>
      </c>
      <c r="N520" s="49">
        <f>+'FEBRERO 24'!N520</f>
        <v>136.52000000000001</v>
      </c>
      <c r="O520" s="49">
        <f t="shared" si="7"/>
        <v>603642.87000000011</v>
      </c>
    </row>
    <row r="521" spans="1:15" x14ac:dyDescent="0.25">
      <c r="A521" s="5" t="s">
        <v>1036</v>
      </c>
      <c r="B521" s="6" t="s">
        <v>1037</v>
      </c>
      <c r="C521" s="49">
        <f>+'ENERO 24'!C521+'FEBRERO 24'!C521+'MARZO 24'!C521</f>
        <v>2165712.56</v>
      </c>
      <c r="D521" s="49">
        <f>+'ENERO 24'!D521+'FEBRERO 24'!D521+'MARZO 24'!D521</f>
        <v>241561.19999999998</v>
      </c>
      <c r="E521" s="49">
        <f>+'ENERO 24'!E521+'FEBRERO 24'!E521+'MARZO 24'!E521</f>
        <v>23786.36</v>
      </c>
      <c r="F521" s="49">
        <f>+'ENERO 24'!F521+'FEBRERO 24'!F521+'MARZO 24'!F521</f>
        <v>90608.51</v>
      </c>
      <c r="G521" s="49">
        <f>+'ENERO 24'!G521+'FEBRERO 24'!G521+'MARZO 24'!G521</f>
        <v>60176.040000000008</v>
      </c>
      <c r="H521" s="49">
        <f>+'ENERO 24'!H521+'FEBRERO 24'!H521+'MARZO 24'!H521</f>
        <v>15060.710000000001</v>
      </c>
      <c r="I521" s="49">
        <f>+'ENERO 24'!I521+'FEBRERO 24'!I521+'MARZO 24'!I521</f>
        <v>45712.43</v>
      </c>
      <c r="J521" s="49">
        <f>+'ENERO 24'!J521+'FEBRERO 24'!J521+'MARZO 24'!J521</f>
        <v>3271.8599999999997</v>
      </c>
      <c r="K521" s="49">
        <f>+'ENERO 24'!K521+'FEBRERO 24'!K521+'MARZO 24'!K521</f>
        <v>2646.98</v>
      </c>
      <c r="L521" s="49">
        <f>+'ENERO 24'!L521+'FEBRERO 24'!L521+'MARZO 24'!L521</f>
        <v>0</v>
      </c>
      <c r="M521" s="49">
        <f>+'ENERO 24'!M521+'FEBRERO 24'!M521+'MARZO 24'!M521</f>
        <v>0</v>
      </c>
      <c r="N521" s="49">
        <f>+'FEBRERO 24'!N521</f>
        <v>1190.19</v>
      </c>
      <c r="O521" s="49">
        <f t="shared" si="7"/>
        <v>2649726.84</v>
      </c>
    </row>
    <row r="522" spans="1:15" x14ac:dyDescent="0.25">
      <c r="A522" s="5" t="s">
        <v>1038</v>
      </c>
      <c r="B522" s="6" t="s">
        <v>1039</v>
      </c>
      <c r="C522" s="49">
        <f>+'ENERO 24'!C522+'FEBRERO 24'!C522+'MARZO 24'!C522</f>
        <v>441785.57999999996</v>
      </c>
      <c r="D522" s="49">
        <f>+'ENERO 24'!D522+'FEBRERO 24'!D522+'MARZO 24'!D522</f>
        <v>195192.92</v>
      </c>
      <c r="E522" s="49">
        <f>+'ENERO 24'!E522+'FEBRERO 24'!E522+'MARZO 24'!E522</f>
        <v>6480.67</v>
      </c>
      <c r="F522" s="49">
        <f>+'ENERO 24'!F522+'FEBRERO 24'!F522+'MARZO 24'!F522</f>
        <v>21940.070000000003</v>
      </c>
      <c r="G522" s="49">
        <f>+'ENERO 24'!G522+'FEBRERO 24'!G522+'MARZO 24'!G522</f>
        <v>6494.67</v>
      </c>
      <c r="H522" s="49">
        <f>+'ENERO 24'!H522+'FEBRERO 24'!H522+'MARZO 24'!H522</f>
        <v>2517.73</v>
      </c>
      <c r="I522" s="49">
        <f>+'ENERO 24'!I522+'FEBRERO 24'!I522+'MARZO 24'!I522</f>
        <v>4668.17</v>
      </c>
      <c r="J522" s="49">
        <f>+'ENERO 24'!J522+'FEBRERO 24'!J522+'MARZO 24'!J522</f>
        <v>1223.04</v>
      </c>
      <c r="K522" s="49">
        <f>+'ENERO 24'!K522+'FEBRERO 24'!K522+'MARZO 24'!K522</f>
        <v>263.94</v>
      </c>
      <c r="L522" s="49">
        <f>+'ENERO 24'!L522+'FEBRERO 24'!L522+'MARZO 24'!L522</f>
        <v>14546</v>
      </c>
      <c r="M522" s="49">
        <f>+'ENERO 24'!M522+'FEBRERO 24'!M522+'MARZO 24'!M522</f>
        <v>0</v>
      </c>
      <c r="N522" s="49">
        <f>+'FEBRERO 24'!N522</f>
        <v>121.54</v>
      </c>
      <c r="O522" s="49">
        <f t="shared" ref="O522:O579" si="8">SUM(C522:N522)</f>
        <v>695234.33000000007</v>
      </c>
    </row>
    <row r="523" spans="1:15" x14ac:dyDescent="0.25">
      <c r="A523" s="5" t="s">
        <v>1040</v>
      </c>
      <c r="B523" s="6" t="s">
        <v>1041</v>
      </c>
      <c r="C523" s="49">
        <f>+'ENERO 24'!C523+'FEBRERO 24'!C523+'MARZO 24'!C523</f>
        <v>24926051.949999999</v>
      </c>
      <c r="D523" s="49">
        <f>+'ENERO 24'!D523+'FEBRERO 24'!D523+'MARZO 24'!D523</f>
        <v>6530198.4000000004</v>
      </c>
      <c r="E523" s="49">
        <f>+'ENERO 24'!E523+'FEBRERO 24'!E523+'MARZO 24'!E523</f>
        <v>243215.12</v>
      </c>
      <c r="F523" s="49">
        <f>+'ENERO 24'!F523+'FEBRERO 24'!F523+'MARZO 24'!F523</f>
        <v>978299.35</v>
      </c>
      <c r="G523" s="49">
        <f>+'ENERO 24'!G523+'FEBRERO 24'!G523+'MARZO 24'!G523</f>
        <v>446461.24</v>
      </c>
      <c r="H523" s="49">
        <f>+'ENERO 24'!H523+'FEBRERO 24'!H523+'MARZO 24'!H523</f>
        <v>185111.53</v>
      </c>
      <c r="I523" s="49">
        <f>+'ENERO 24'!I523+'FEBRERO 24'!I523+'MARZO 24'!I523</f>
        <v>475595.33999999997</v>
      </c>
      <c r="J523" s="49">
        <f>+'ENERO 24'!J523+'FEBRERO 24'!J523+'MARZO 24'!J523</f>
        <v>25864.83</v>
      </c>
      <c r="K523" s="49">
        <f>+'ENERO 24'!K523+'FEBRERO 24'!K523+'MARZO 24'!K523</f>
        <v>36249.119999999995</v>
      </c>
      <c r="L523" s="49">
        <f>+'ENERO 24'!L523+'FEBRERO 24'!L523+'MARZO 24'!L523</f>
        <v>1715276</v>
      </c>
      <c r="M523" s="49">
        <f>+'ENERO 24'!M523+'FEBRERO 24'!M523+'MARZO 24'!M523</f>
        <v>0</v>
      </c>
      <c r="N523" s="49">
        <f>+'FEBRERO 24'!N523</f>
        <v>12382.78</v>
      </c>
      <c r="O523" s="49">
        <f t="shared" si="8"/>
        <v>35574705.660000004</v>
      </c>
    </row>
    <row r="524" spans="1:15" x14ac:dyDescent="0.25">
      <c r="A524" s="5" t="s">
        <v>1042</v>
      </c>
      <c r="B524" s="6" t="s">
        <v>1043</v>
      </c>
      <c r="C524" s="49">
        <f>+'ENERO 24'!C524+'FEBRERO 24'!C524+'MARZO 24'!C524</f>
        <v>1306788.1200000001</v>
      </c>
      <c r="D524" s="49">
        <f>+'ENERO 24'!D524+'FEBRERO 24'!D524+'MARZO 24'!D524</f>
        <v>663963.85000000009</v>
      </c>
      <c r="E524" s="49">
        <f>+'ENERO 24'!E524+'FEBRERO 24'!E524+'MARZO 24'!E524</f>
        <v>14879.14</v>
      </c>
      <c r="F524" s="49">
        <f>+'ENERO 24'!F524+'FEBRERO 24'!F524+'MARZO 24'!F524</f>
        <v>55897.86</v>
      </c>
      <c r="G524" s="49">
        <f>+'ENERO 24'!G524+'FEBRERO 24'!G524+'MARZO 24'!G524</f>
        <v>35317.199999999997</v>
      </c>
      <c r="H524" s="49">
        <f>+'ENERO 24'!H524+'FEBRERO 24'!H524+'MARZO 24'!H524</f>
        <v>8631.130000000001</v>
      </c>
      <c r="I524" s="49">
        <f>+'ENERO 24'!I524+'FEBRERO 24'!I524+'MARZO 24'!I524</f>
        <v>25405.86</v>
      </c>
      <c r="J524" s="49">
        <f>+'ENERO 24'!J524+'FEBRERO 24'!J524+'MARZO 24'!J524</f>
        <v>2254.11</v>
      </c>
      <c r="K524" s="49">
        <f>+'ENERO 24'!K524+'FEBRERO 24'!K524+'MARZO 24'!K524</f>
        <v>1390.26</v>
      </c>
      <c r="L524" s="49">
        <f>+'ENERO 24'!L524+'FEBRERO 24'!L524+'MARZO 24'!L524</f>
        <v>61793</v>
      </c>
      <c r="M524" s="49">
        <f>+'ENERO 24'!M524+'FEBRERO 24'!M524+'MARZO 24'!M524</f>
        <v>0</v>
      </c>
      <c r="N524" s="49">
        <f>+'FEBRERO 24'!N524</f>
        <v>661.48</v>
      </c>
      <c r="O524" s="49">
        <f t="shared" si="8"/>
        <v>2176982.0099999998</v>
      </c>
    </row>
    <row r="525" spans="1:15" x14ac:dyDescent="0.25">
      <c r="A525" s="5" t="s">
        <v>1044</v>
      </c>
      <c r="B525" s="6" t="s">
        <v>1045</v>
      </c>
      <c r="C525" s="49">
        <f>+'ENERO 24'!C525+'FEBRERO 24'!C525+'MARZO 24'!C525</f>
        <v>1336014.4000000001</v>
      </c>
      <c r="D525" s="49">
        <f>+'ENERO 24'!D525+'FEBRERO 24'!D525+'MARZO 24'!D525</f>
        <v>172674.59999999998</v>
      </c>
      <c r="E525" s="49">
        <f>+'ENERO 24'!E525+'FEBRERO 24'!E525+'MARZO 24'!E525</f>
        <v>14841.4</v>
      </c>
      <c r="F525" s="49">
        <f>+'ENERO 24'!F525+'FEBRERO 24'!F525+'MARZO 24'!F525</f>
        <v>56120.06</v>
      </c>
      <c r="G525" s="49">
        <f>+'ENERO 24'!G525+'FEBRERO 24'!G525+'MARZO 24'!G525</f>
        <v>41849.520000000004</v>
      </c>
      <c r="H525" s="49">
        <f>+'ENERO 24'!H525+'FEBRERO 24'!H525+'MARZO 24'!H525</f>
        <v>9047.69</v>
      </c>
      <c r="I525" s="49">
        <f>+'ENERO 24'!I525+'FEBRERO 24'!I525+'MARZO 24'!I525</f>
        <v>28535.010000000002</v>
      </c>
      <c r="J525" s="49">
        <f>+'ENERO 24'!J525+'FEBRERO 24'!J525+'MARZO 24'!J525</f>
        <v>2364.1799999999998</v>
      </c>
      <c r="K525" s="49">
        <f>+'ENERO 24'!K525+'FEBRERO 24'!K525+'MARZO 24'!K525</f>
        <v>1521.21</v>
      </c>
      <c r="L525" s="49">
        <f>+'ENERO 24'!L525+'FEBRERO 24'!L525+'MARZO 24'!L525</f>
        <v>0</v>
      </c>
      <c r="M525" s="49">
        <f>+'ENERO 24'!M525+'FEBRERO 24'!M525+'MARZO 24'!M525</f>
        <v>0</v>
      </c>
      <c r="N525" s="49">
        <f>+'FEBRERO 24'!N525</f>
        <v>742.95</v>
      </c>
      <c r="O525" s="49">
        <f t="shared" si="8"/>
        <v>1663711.0199999998</v>
      </c>
    </row>
    <row r="526" spans="1:15" x14ac:dyDescent="0.25">
      <c r="A526" s="5" t="s">
        <v>1046</v>
      </c>
      <c r="B526" s="6" t="s">
        <v>1047</v>
      </c>
      <c r="C526" s="49">
        <f>+'ENERO 24'!C526+'FEBRERO 24'!C526+'MARZO 24'!C526</f>
        <v>228857.59000000003</v>
      </c>
      <c r="D526" s="49">
        <f>+'ENERO 24'!D526+'FEBRERO 24'!D526+'MARZO 24'!D526</f>
        <v>113355.63999999998</v>
      </c>
      <c r="E526" s="49">
        <f>+'ENERO 24'!E526+'FEBRERO 24'!E526+'MARZO 24'!E526</f>
        <v>3306.05</v>
      </c>
      <c r="F526" s="49">
        <f>+'ENERO 24'!F526+'FEBRERO 24'!F526+'MARZO 24'!F526</f>
        <v>11285.39</v>
      </c>
      <c r="G526" s="49">
        <f>+'ENERO 24'!G526+'FEBRERO 24'!G526+'MARZO 24'!G526</f>
        <v>745.31</v>
      </c>
      <c r="H526" s="49">
        <f>+'ENERO 24'!H526+'FEBRERO 24'!H526+'MARZO 24'!H526</f>
        <v>1300.4000000000001</v>
      </c>
      <c r="I526" s="49">
        <f>+'ENERO 24'!I526+'FEBRERO 24'!I526+'MARZO 24'!I526</f>
        <v>1409.75</v>
      </c>
      <c r="J526" s="49">
        <f>+'ENERO 24'!J526+'FEBRERO 24'!J526+'MARZO 24'!J526</f>
        <v>599.58000000000004</v>
      </c>
      <c r="K526" s="49">
        <f>+'ENERO 24'!K526+'FEBRERO 24'!K526+'MARZO 24'!K526</f>
        <v>136.66</v>
      </c>
      <c r="L526" s="49">
        <f>+'ENERO 24'!L526+'FEBRERO 24'!L526+'MARZO 24'!L526</f>
        <v>18085</v>
      </c>
      <c r="M526" s="49">
        <f>+'ENERO 24'!M526+'FEBRERO 24'!M526+'MARZO 24'!M526</f>
        <v>0</v>
      </c>
      <c r="N526" s="49">
        <f>+'FEBRERO 24'!N526</f>
        <v>36.71</v>
      </c>
      <c r="O526" s="49">
        <f t="shared" si="8"/>
        <v>379118.08000000002</v>
      </c>
    </row>
    <row r="527" spans="1:15" x14ac:dyDescent="0.25">
      <c r="A527" s="5" t="s">
        <v>1048</v>
      </c>
      <c r="B527" s="6" t="s">
        <v>1049</v>
      </c>
      <c r="C527" s="49">
        <f>+'ENERO 24'!C527+'FEBRERO 24'!C527+'MARZO 24'!C527</f>
        <v>935934.46</v>
      </c>
      <c r="D527" s="49">
        <f>+'ENERO 24'!D527+'FEBRERO 24'!D527+'MARZO 24'!D527</f>
        <v>368452.80000000005</v>
      </c>
      <c r="E527" s="49">
        <f>+'ENERO 24'!E527+'FEBRERO 24'!E527+'MARZO 24'!E527</f>
        <v>10495.44</v>
      </c>
      <c r="F527" s="49">
        <f>+'ENERO 24'!F527+'FEBRERO 24'!F527+'MARZO 24'!F527</f>
        <v>39584</v>
      </c>
      <c r="G527" s="49">
        <f>+'ENERO 24'!G527+'FEBRERO 24'!G527+'MARZO 24'!G527</f>
        <v>22397.11</v>
      </c>
      <c r="H527" s="49">
        <f>+'ENERO 24'!H527+'FEBRERO 24'!H527+'MARZO 24'!H527</f>
        <v>6397.7899999999991</v>
      </c>
      <c r="I527" s="49">
        <f>+'ENERO 24'!I527+'FEBRERO 24'!I527+'MARZO 24'!I527</f>
        <v>17940.54</v>
      </c>
      <c r="J527" s="49">
        <f>+'ENERO 24'!J527+'FEBRERO 24'!J527+'MARZO 24'!J527</f>
        <v>1549.77</v>
      </c>
      <c r="K527" s="49">
        <f>+'ENERO 24'!K527+'FEBRERO 24'!K527+'MARZO 24'!K527</f>
        <v>1091.01</v>
      </c>
      <c r="L527" s="49">
        <f>+'ENERO 24'!L527+'FEBRERO 24'!L527+'MARZO 24'!L527</f>
        <v>59684</v>
      </c>
      <c r="M527" s="49">
        <f>+'ENERO 24'!M527+'FEBRERO 24'!M527+'MARZO 24'!M527</f>
        <v>0</v>
      </c>
      <c r="N527" s="49">
        <f>+'FEBRERO 24'!N527</f>
        <v>467.11</v>
      </c>
      <c r="O527" s="49">
        <f t="shared" si="8"/>
        <v>1463994.0300000003</v>
      </c>
    </row>
    <row r="528" spans="1:15" x14ac:dyDescent="0.25">
      <c r="A528" s="5" t="s">
        <v>1050</v>
      </c>
      <c r="B528" s="6" t="s">
        <v>1051</v>
      </c>
      <c r="C528" s="49">
        <f>+'ENERO 24'!C528+'FEBRERO 24'!C528+'MARZO 24'!C528</f>
        <v>2142274.65</v>
      </c>
      <c r="D528" s="49">
        <f>+'ENERO 24'!D528+'FEBRERO 24'!D528+'MARZO 24'!D528</f>
        <v>1115407.3299999998</v>
      </c>
      <c r="E528" s="49">
        <f>+'ENERO 24'!E528+'FEBRERO 24'!E528+'MARZO 24'!E528</f>
        <v>23634.54</v>
      </c>
      <c r="F528" s="49">
        <f>+'ENERO 24'!F528+'FEBRERO 24'!F528+'MARZO 24'!F528</f>
        <v>89857.12999999999</v>
      </c>
      <c r="G528" s="49">
        <f>+'ENERO 24'!G528+'FEBRERO 24'!G528+'MARZO 24'!G528</f>
        <v>49396.19</v>
      </c>
      <c r="H528" s="49">
        <f>+'ENERO 24'!H528+'FEBRERO 24'!H528+'MARZO 24'!H528</f>
        <v>14403.869999999999</v>
      </c>
      <c r="I528" s="49">
        <f>+'ENERO 24'!I528+'FEBRERO 24'!I528+'MARZO 24'!I528</f>
        <v>39340.5</v>
      </c>
      <c r="J528" s="49">
        <f>+'ENERO 24'!J528+'FEBRERO 24'!J528+'MARZO 24'!J528</f>
        <v>3623.58</v>
      </c>
      <c r="K528" s="49">
        <f>+'ENERO 24'!K528+'FEBRERO 24'!K528+'MARZO 24'!K528</f>
        <v>2403.0100000000002</v>
      </c>
      <c r="L528" s="49">
        <f>+'ENERO 24'!L528+'FEBRERO 24'!L528+'MARZO 24'!L528</f>
        <v>0</v>
      </c>
      <c r="M528" s="49">
        <f>+'ENERO 24'!M528+'FEBRERO 24'!M528+'MARZO 24'!M528</f>
        <v>0</v>
      </c>
      <c r="N528" s="49">
        <f>+'FEBRERO 24'!N528</f>
        <v>1024.28</v>
      </c>
      <c r="O528" s="49">
        <f t="shared" si="8"/>
        <v>3481365.0799999991</v>
      </c>
    </row>
    <row r="529" spans="1:15" x14ac:dyDescent="0.25">
      <c r="A529" s="5" t="s">
        <v>1052</v>
      </c>
      <c r="B529" s="6" t="s">
        <v>1053</v>
      </c>
      <c r="C529" s="49">
        <f>+'ENERO 24'!C529+'FEBRERO 24'!C529+'MARZO 24'!C529</f>
        <v>254049.08</v>
      </c>
      <c r="D529" s="49">
        <f>+'ENERO 24'!D529+'FEBRERO 24'!D529+'MARZO 24'!D529</f>
        <v>121758.04000000001</v>
      </c>
      <c r="E529" s="49">
        <f>+'ENERO 24'!E529+'FEBRERO 24'!E529+'MARZO 24'!E529</f>
        <v>4101.17</v>
      </c>
      <c r="F529" s="49">
        <f>+'ENERO 24'!F529+'FEBRERO 24'!F529+'MARZO 24'!F529</f>
        <v>13425.310000000001</v>
      </c>
      <c r="G529" s="49">
        <f>+'ENERO 24'!G529+'FEBRERO 24'!G529+'MARZO 24'!G529</f>
        <v>1666.56</v>
      </c>
      <c r="H529" s="49">
        <f>+'ENERO 24'!H529+'FEBRERO 24'!H529+'MARZO 24'!H529</f>
        <v>1305.02</v>
      </c>
      <c r="I529" s="49">
        <f>+'ENERO 24'!I529+'FEBRERO 24'!I529+'MARZO 24'!I529</f>
        <v>1336.76</v>
      </c>
      <c r="J529" s="49">
        <f>+'ENERO 24'!J529+'FEBRERO 24'!J529+'MARZO 24'!J529</f>
        <v>825.18000000000006</v>
      </c>
      <c r="K529" s="49">
        <f>+'ENERO 24'!K529+'FEBRERO 24'!K529+'MARZO 24'!K529</f>
        <v>82.05</v>
      </c>
      <c r="L529" s="49">
        <f>+'ENERO 24'!L529+'FEBRERO 24'!L529+'MARZO 24'!L529</f>
        <v>2706</v>
      </c>
      <c r="M529" s="49">
        <f>+'ENERO 24'!M529+'FEBRERO 24'!M529+'MARZO 24'!M529</f>
        <v>0</v>
      </c>
      <c r="N529" s="49">
        <f>+'FEBRERO 24'!N529</f>
        <v>34.799999999999997</v>
      </c>
      <c r="O529" s="49">
        <f t="shared" si="8"/>
        <v>401289.97</v>
      </c>
    </row>
    <row r="530" spans="1:15" x14ac:dyDescent="0.25">
      <c r="A530" s="5" t="s">
        <v>1054</v>
      </c>
      <c r="B530" s="6" t="s">
        <v>1055</v>
      </c>
      <c r="C530" s="49">
        <f>+'ENERO 24'!C530+'FEBRERO 24'!C530+'MARZO 24'!C530</f>
        <v>414171.49</v>
      </c>
      <c r="D530" s="49">
        <f>+'ENERO 24'!D530+'FEBRERO 24'!D530+'MARZO 24'!D530</f>
        <v>123234</v>
      </c>
      <c r="E530" s="49">
        <f>+'ENERO 24'!E530+'FEBRERO 24'!E530+'MARZO 24'!E530</f>
        <v>5668.02</v>
      </c>
      <c r="F530" s="49">
        <f>+'ENERO 24'!F530+'FEBRERO 24'!F530+'MARZO 24'!F530</f>
        <v>19705.27</v>
      </c>
      <c r="G530" s="49">
        <f>+'ENERO 24'!G530+'FEBRERO 24'!G530+'MARZO 24'!G530</f>
        <v>8172.85</v>
      </c>
      <c r="H530" s="49">
        <f>+'ENERO 24'!H530+'FEBRERO 24'!H530+'MARZO 24'!H530</f>
        <v>2482.23</v>
      </c>
      <c r="I530" s="49">
        <f>+'ENERO 24'!I530+'FEBRERO 24'!I530+'MARZO 24'!I530</f>
        <v>5742.97</v>
      </c>
      <c r="J530" s="49">
        <f>+'ENERO 24'!J530+'FEBRERO 24'!J530+'MARZO 24'!J530</f>
        <v>1016.73</v>
      </c>
      <c r="K530" s="49">
        <f>+'ENERO 24'!K530+'FEBRERO 24'!K530+'MARZO 24'!K530</f>
        <v>308.95999999999998</v>
      </c>
      <c r="L530" s="49">
        <f>+'ENERO 24'!L530+'FEBRERO 24'!L530+'MARZO 24'!L530</f>
        <v>5764</v>
      </c>
      <c r="M530" s="49">
        <f>+'ENERO 24'!M530+'FEBRERO 24'!M530+'MARZO 24'!M530</f>
        <v>0</v>
      </c>
      <c r="N530" s="49">
        <f>+'FEBRERO 24'!N530</f>
        <v>149.53</v>
      </c>
      <c r="O530" s="49">
        <f t="shared" si="8"/>
        <v>586416.04999999993</v>
      </c>
    </row>
    <row r="531" spans="1:15" x14ac:dyDescent="0.25">
      <c r="A531" s="5" t="s">
        <v>1056</v>
      </c>
      <c r="B531" s="6" t="s">
        <v>1057</v>
      </c>
      <c r="C531" s="49">
        <f>+'ENERO 24'!C531+'FEBRERO 24'!C531+'MARZO 24'!C531</f>
        <v>1027924.44</v>
      </c>
      <c r="D531" s="49">
        <f>+'ENERO 24'!D531+'FEBRERO 24'!D531+'MARZO 24'!D531</f>
        <v>247699.47999999998</v>
      </c>
      <c r="E531" s="49">
        <f>+'ENERO 24'!E531+'FEBRERO 24'!E531+'MARZO 24'!E531</f>
        <v>10850.150000000001</v>
      </c>
      <c r="F531" s="49">
        <f>+'ENERO 24'!F531+'FEBRERO 24'!F531+'MARZO 24'!F531</f>
        <v>41886.18</v>
      </c>
      <c r="G531" s="49">
        <f>+'ENERO 24'!G531+'FEBRERO 24'!G531+'MARZO 24'!G531</f>
        <v>10803.02</v>
      </c>
      <c r="H531" s="49">
        <f>+'ENERO 24'!H531+'FEBRERO 24'!H531+'MARZO 24'!H531</f>
        <v>6961.76</v>
      </c>
      <c r="I531" s="49">
        <f>+'ENERO 24'!I531+'FEBRERO 24'!I531+'MARZO 24'!I531</f>
        <v>13959.14</v>
      </c>
      <c r="J531" s="49">
        <f>+'ENERO 24'!J531+'FEBRERO 24'!J531+'MARZO 24'!J531</f>
        <v>1866.69</v>
      </c>
      <c r="K531" s="49">
        <f>+'ENERO 24'!K531+'FEBRERO 24'!K531+'MARZO 24'!K531</f>
        <v>1182.1199999999999</v>
      </c>
      <c r="L531" s="49">
        <f>+'ENERO 24'!L531+'FEBRERO 24'!L531+'MARZO 24'!L531</f>
        <v>0</v>
      </c>
      <c r="M531" s="49">
        <f>+'ENERO 24'!M531+'FEBRERO 24'!M531+'MARZO 24'!M531</f>
        <v>0</v>
      </c>
      <c r="N531" s="49">
        <f>+'FEBRERO 24'!N531</f>
        <v>363.45</v>
      </c>
      <c r="O531" s="49">
        <f t="shared" si="8"/>
        <v>1363496.4299999997</v>
      </c>
    </row>
    <row r="532" spans="1:15" x14ac:dyDescent="0.25">
      <c r="A532" s="5" t="s">
        <v>1058</v>
      </c>
      <c r="B532" s="6" t="s">
        <v>1059</v>
      </c>
      <c r="C532" s="49">
        <f>+'ENERO 24'!C532+'FEBRERO 24'!C532+'MARZO 24'!C532</f>
        <v>250042.7</v>
      </c>
      <c r="D532" s="49">
        <f>+'ENERO 24'!D532+'FEBRERO 24'!D532+'MARZO 24'!D532</f>
        <v>109150.78</v>
      </c>
      <c r="E532" s="49">
        <f>+'ENERO 24'!E532+'FEBRERO 24'!E532+'MARZO 24'!E532</f>
        <v>3694.98</v>
      </c>
      <c r="F532" s="49">
        <f>+'ENERO 24'!F532+'FEBRERO 24'!F532+'MARZO 24'!F532</f>
        <v>12523.519999999999</v>
      </c>
      <c r="G532" s="49">
        <f>+'ENERO 24'!G532+'FEBRERO 24'!G532+'MARZO 24'!G532</f>
        <v>2157.27</v>
      </c>
      <c r="H532" s="49">
        <f>+'ENERO 24'!H532+'FEBRERO 24'!H532+'MARZO 24'!H532</f>
        <v>1321.58</v>
      </c>
      <c r="I532" s="49">
        <f>+'ENERO 24'!I532+'FEBRERO 24'!I532+'MARZO 24'!I532</f>
        <v>1728.0099999999998</v>
      </c>
      <c r="J532" s="49">
        <f>+'ENERO 24'!J532+'FEBRERO 24'!J532+'MARZO 24'!J532</f>
        <v>720.87</v>
      </c>
      <c r="K532" s="49">
        <f>+'ENERO 24'!K532+'FEBRERO 24'!K532+'MARZO 24'!K532</f>
        <v>104.8</v>
      </c>
      <c r="L532" s="49">
        <f>+'ENERO 24'!L532+'FEBRERO 24'!L532+'MARZO 24'!L532</f>
        <v>3871</v>
      </c>
      <c r="M532" s="49">
        <f>+'ENERO 24'!M532+'FEBRERO 24'!M532+'MARZO 24'!M532</f>
        <v>0</v>
      </c>
      <c r="N532" s="49">
        <f>+'FEBRERO 24'!N532</f>
        <v>44.99</v>
      </c>
      <c r="O532" s="49">
        <f t="shared" si="8"/>
        <v>385360.5</v>
      </c>
    </row>
    <row r="533" spans="1:15" x14ac:dyDescent="0.25">
      <c r="A533" s="5" t="s">
        <v>1060</v>
      </c>
      <c r="B533" s="6" t="s">
        <v>1061</v>
      </c>
      <c r="C533" s="49">
        <f>+'ENERO 24'!C533+'FEBRERO 24'!C533+'MARZO 24'!C533</f>
        <v>4287180.83</v>
      </c>
      <c r="D533" s="49">
        <f>+'ENERO 24'!D533+'FEBRERO 24'!D533+'MARZO 24'!D533</f>
        <v>1559472.81</v>
      </c>
      <c r="E533" s="49">
        <f>+'ENERO 24'!E533+'FEBRERO 24'!E533+'MARZO 24'!E533</f>
        <v>37766.75</v>
      </c>
      <c r="F533" s="49">
        <f>+'ENERO 24'!F533+'FEBRERO 24'!F533+'MARZO 24'!F533</f>
        <v>157824.15000000002</v>
      </c>
      <c r="G533" s="49">
        <f>+'ENERO 24'!G533+'FEBRERO 24'!G533+'MARZO 24'!G533</f>
        <v>82863.94</v>
      </c>
      <c r="H533" s="49">
        <f>+'ENERO 24'!H533+'FEBRERO 24'!H533+'MARZO 24'!H533</f>
        <v>29963.46</v>
      </c>
      <c r="I533" s="49">
        <f>+'ENERO 24'!I533+'FEBRERO 24'!I533+'MARZO 24'!I533</f>
        <v>77225.259999999995</v>
      </c>
      <c r="J533" s="49">
        <f>+'ENERO 24'!J533+'FEBRERO 24'!J533+'MARZO 24'!J533</f>
        <v>5739.75</v>
      </c>
      <c r="K533" s="49">
        <f>+'ENERO 24'!K533+'FEBRERO 24'!K533+'MARZO 24'!K533</f>
        <v>5392.3099999999995</v>
      </c>
      <c r="L533" s="49">
        <f>+'ENERO 24'!L533+'FEBRERO 24'!L533+'MARZO 24'!L533</f>
        <v>0</v>
      </c>
      <c r="M533" s="49">
        <f>+'ENERO 24'!M533+'FEBRERO 24'!M533+'MARZO 24'!M533</f>
        <v>0</v>
      </c>
      <c r="N533" s="49">
        <f>+'FEBRERO 24'!N533</f>
        <v>2010.67</v>
      </c>
      <c r="O533" s="49">
        <f t="shared" si="8"/>
        <v>6245439.9300000006</v>
      </c>
    </row>
    <row r="534" spans="1:15" x14ac:dyDescent="0.25">
      <c r="A534" s="5" t="s">
        <v>1062</v>
      </c>
      <c r="B534" s="6" t="s">
        <v>1063</v>
      </c>
      <c r="C534" s="49">
        <f>+'ENERO 24'!C534+'FEBRERO 24'!C534+'MARZO 24'!C534</f>
        <v>3677395.2100000004</v>
      </c>
      <c r="D534" s="49">
        <f>+'ENERO 24'!D534+'FEBRERO 24'!D534+'MARZO 24'!D534</f>
        <v>854111.76</v>
      </c>
      <c r="E534" s="49">
        <f>+'ENERO 24'!E534+'FEBRERO 24'!E534+'MARZO 24'!E534</f>
        <v>38743.829999999994</v>
      </c>
      <c r="F534" s="49">
        <f>+'ENERO 24'!F534+'FEBRERO 24'!F534+'MARZO 24'!F534</f>
        <v>150502.18</v>
      </c>
      <c r="G534" s="49">
        <f>+'ENERO 24'!G534+'FEBRERO 24'!G534+'MARZO 24'!G534</f>
        <v>112148.41999999998</v>
      </c>
      <c r="H534" s="49">
        <f>+'ENERO 24'!H534+'FEBRERO 24'!H534+'MARZO 24'!H534</f>
        <v>25717.729999999996</v>
      </c>
      <c r="I534" s="49">
        <f>+'ENERO 24'!I534+'FEBRERO 24'!I534+'MARZO 24'!I534</f>
        <v>82113.73000000001</v>
      </c>
      <c r="J534" s="49">
        <f>+'ENERO 24'!J534+'FEBRERO 24'!J534+'MARZO 24'!J534</f>
        <v>5165.58</v>
      </c>
      <c r="K534" s="49">
        <f>+'ENERO 24'!K534+'FEBRERO 24'!K534+'MARZO 24'!K534</f>
        <v>4597.51</v>
      </c>
      <c r="L534" s="49">
        <f>+'ENERO 24'!L534+'FEBRERO 24'!L534+'MARZO 24'!L534</f>
        <v>0</v>
      </c>
      <c r="M534" s="49">
        <f>+'ENERO 24'!M534+'FEBRERO 24'!M534+'MARZO 24'!M534</f>
        <v>0</v>
      </c>
      <c r="N534" s="49">
        <f>+'FEBRERO 24'!N534</f>
        <v>2137.94</v>
      </c>
      <c r="O534" s="49">
        <f t="shared" si="8"/>
        <v>4952633.8900000015</v>
      </c>
    </row>
    <row r="535" spans="1:15" x14ac:dyDescent="0.25">
      <c r="A535" s="5" t="s">
        <v>1064</v>
      </c>
      <c r="B535" s="6" t="s">
        <v>1065</v>
      </c>
      <c r="C535" s="49">
        <f>+'ENERO 24'!C535+'FEBRERO 24'!C535+'MARZO 24'!C535</f>
        <v>821879.73</v>
      </c>
      <c r="D535" s="49">
        <f>+'ENERO 24'!D535+'FEBRERO 24'!D535+'MARZO 24'!D535</f>
        <v>275098.23</v>
      </c>
      <c r="E535" s="49">
        <f>+'ENERO 24'!E535+'FEBRERO 24'!E535+'MARZO 24'!E535</f>
        <v>10153.630000000001</v>
      </c>
      <c r="F535" s="49">
        <f>+'ENERO 24'!F535+'FEBRERO 24'!F535+'MARZO 24'!F535</f>
        <v>36737.129999999997</v>
      </c>
      <c r="G535" s="49">
        <f>+'ENERO 24'!G535+'FEBRERO 24'!G535+'MARZO 24'!G535</f>
        <v>16818.3</v>
      </c>
      <c r="H535" s="49">
        <f>+'ENERO 24'!H535+'FEBRERO 24'!H535+'MARZO 24'!H535</f>
        <v>5153.33</v>
      </c>
      <c r="I535" s="49">
        <f>+'ENERO 24'!I535+'FEBRERO 24'!I535+'MARZO 24'!I535</f>
        <v>12650.029999999999</v>
      </c>
      <c r="J535" s="49">
        <f>+'ENERO 24'!J535+'FEBRERO 24'!J535+'MARZO 24'!J535</f>
        <v>1812.1499999999999</v>
      </c>
      <c r="K535" s="49">
        <f>+'ENERO 24'!K535+'FEBRERO 24'!K535+'MARZO 24'!K535</f>
        <v>735.18</v>
      </c>
      <c r="L535" s="49">
        <f>+'ENERO 24'!L535+'FEBRERO 24'!L535+'MARZO 24'!L535</f>
        <v>60766</v>
      </c>
      <c r="M535" s="49">
        <f>+'ENERO 24'!M535+'FEBRERO 24'!M535+'MARZO 24'!M535</f>
        <v>0</v>
      </c>
      <c r="N535" s="49">
        <f>+'FEBRERO 24'!N535</f>
        <v>329.36</v>
      </c>
      <c r="O535" s="49">
        <f t="shared" si="8"/>
        <v>1242133.0699999998</v>
      </c>
    </row>
    <row r="536" spans="1:15" x14ac:dyDescent="0.25">
      <c r="A536" s="5" t="s">
        <v>1066</v>
      </c>
      <c r="B536" s="6" t="s">
        <v>1067</v>
      </c>
      <c r="C536" s="49">
        <f>+'ENERO 24'!C536+'FEBRERO 24'!C536+'MARZO 24'!C536</f>
        <v>468838.35</v>
      </c>
      <c r="D536" s="49">
        <f>+'ENERO 24'!D536+'FEBRERO 24'!D536+'MARZO 24'!D536</f>
        <v>165915.38</v>
      </c>
      <c r="E536" s="49">
        <f>+'ENERO 24'!E536+'FEBRERO 24'!E536+'MARZO 24'!E536</f>
        <v>6164.55</v>
      </c>
      <c r="F536" s="49">
        <f>+'ENERO 24'!F536+'FEBRERO 24'!F536+'MARZO 24'!F536</f>
        <v>21728.63</v>
      </c>
      <c r="G536" s="49">
        <f>+'ENERO 24'!G536+'FEBRERO 24'!G536+'MARZO 24'!G536</f>
        <v>6102.6399999999994</v>
      </c>
      <c r="H536" s="49">
        <f>+'ENERO 24'!H536+'FEBRERO 24'!H536+'MARZO 24'!H536</f>
        <v>2832.51</v>
      </c>
      <c r="I536" s="49">
        <f>+'ENERO 24'!I536+'FEBRERO 24'!I536+'MARZO 24'!I536</f>
        <v>5381.2800000000007</v>
      </c>
      <c r="J536" s="49">
        <f>+'ENERO 24'!J536+'FEBRERO 24'!J536+'MARZO 24'!J536</f>
        <v>1163.8799999999999</v>
      </c>
      <c r="K536" s="49">
        <f>+'ENERO 24'!K536+'FEBRERO 24'!K536+'MARZO 24'!K536</f>
        <v>364.39</v>
      </c>
      <c r="L536" s="49">
        <f>+'ENERO 24'!L536+'FEBRERO 24'!L536+'MARZO 24'!L536</f>
        <v>22592</v>
      </c>
      <c r="M536" s="49">
        <f>+'ENERO 24'!M536+'FEBRERO 24'!M536+'MARZO 24'!M536</f>
        <v>0</v>
      </c>
      <c r="N536" s="49">
        <f>+'FEBRERO 24'!N536</f>
        <v>140.11000000000001</v>
      </c>
      <c r="O536" s="49">
        <f t="shared" si="8"/>
        <v>701223.72000000009</v>
      </c>
    </row>
    <row r="537" spans="1:15" x14ac:dyDescent="0.25">
      <c r="A537" s="5" t="s">
        <v>1068</v>
      </c>
      <c r="B537" s="6" t="s">
        <v>1069</v>
      </c>
      <c r="C537" s="49">
        <f>+'ENERO 24'!C537+'FEBRERO 24'!C537+'MARZO 24'!C537</f>
        <v>503397.87</v>
      </c>
      <c r="D537" s="49">
        <f>+'ENERO 24'!D537+'FEBRERO 24'!D537+'MARZO 24'!D537</f>
        <v>144371.40000000002</v>
      </c>
      <c r="E537" s="49">
        <f>+'ENERO 24'!E537+'FEBRERO 24'!E537+'MARZO 24'!E537</f>
        <v>6972</v>
      </c>
      <c r="F537" s="49">
        <f>+'ENERO 24'!F537+'FEBRERO 24'!F537+'MARZO 24'!F537</f>
        <v>24130.13</v>
      </c>
      <c r="G537" s="49">
        <f>+'ENERO 24'!G537+'FEBRERO 24'!G537+'MARZO 24'!G537</f>
        <v>10166.980000000001</v>
      </c>
      <c r="H537" s="49">
        <f>+'ENERO 24'!H537+'FEBRERO 24'!H537+'MARZO 24'!H537</f>
        <v>3003.5</v>
      </c>
      <c r="I537" s="49">
        <f>+'ENERO 24'!I537+'FEBRERO 24'!I537+'MARZO 24'!I537</f>
        <v>6947.05</v>
      </c>
      <c r="J537" s="49">
        <f>+'ENERO 24'!J537+'FEBRERO 24'!J537+'MARZO 24'!J537</f>
        <v>1251.57</v>
      </c>
      <c r="K537" s="49">
        <f>+'ENERO 24'!K537+'FEBRERO 24'!K537+'MARZO 24'!K537</f>
        <v>368.28999999999996</v>
      </c>
      <c r="L537" s="49">
        <f>+'ENERO 24'!L537+'FEBRERO 24'!L537+'MARZO 24'!L537</f>
        <v>0</v>
      </c>
      <c r="M537" s="49">
        <f>+'ENERO 24'!M537+'FEBRERO 24'!M537+'MARZO 24'!M537</f>
        <v>0</v>
      </c>
      <c r="N537" s="49">
        <f>+'FEBRERO 24'!N537</f>
        <v>180.88</v>
      </c>
      <c r="O537" s="49">
        <f t="shared" si="8"/>
        <v>700789.67</v>
      </c>
    </row>
    <row r="538" spans="1:15" x14ac:dyDescent="0.25">
      <c r="A538" s="5" t="s">
        <v>1070</v>
      </c>
      <c r="B538" s="6" t="s">
        <v>1071</v>
      </c>
      <c r="C538" s="49">
        <f>+'ENERO 24'!C538+'FEBRERO 24'!C538+'MARZO 24'!C538</f>
        <v>1235246.56</v>
      </c>
      <c r="D538" s="49">
        <f>+'ENERO 24'!D538+'FEBRERO 24'!D538+'MARZO 24'!D538</f>
        <v>395891.30000000005</v>
      </c>
      <c r="E538" s="49">
        <f>+'ENERO 24'!E538+'FEBRERO 24'!E538+'MARZO 24'!E538</f>
        <v>13518.64</v>
      </c>
      <c r="F538" s="49">
        <f>+'ENERO 24'!F538+'FEBRERO 24'!F538+'MARZO 24'!F538</f>
        <v>51540.350000000006</v>
      </c>
      <c r="G538" s="49">
        <f>+'ENERO 24'!G538+'FEBRERO 24'!G538+'MARZO 24'!G538</f>
        <v>26675.07</v>
      </c>
      <c r="H538" s="49">
        <f>+'ENERO 24'!H538+'FEBRERO 24'!H538+'MARZO 24'!H538</f>
        <v>8299.84</v>
      </c>
      <c r="I538" s="49">
        <f>+'ENERO 24'!I538+'FEBRERO 24'!I538+'MARZO 24'!I538</f>
        <v>21764.07</v>
      </c>
      <c r="J538" s="49">
        <f>+'ENERO 24'!J538+'FEBRERO 24'!J538+'MARZO 24'!J538</f>
        <v>2126.73</v>
      </c>
      <c r="K538" s="49">
        <f>+'ENERO 24'!K538+'FEBRERO 24'!K538+'MARZO 24'!K538</f>
        <v>1384.96</v>
      </c>
      <c r="L538" s="49">
        <f>+'ENERO 24'!L538+'FEBRERO 24'!L538+'MARZO 24'!L538</f>
        <v>41550</v>
      </c>
      <c r="M538" s="49">
        <f>+'ENERO 24'!M538+'FEBRERO 24'!M538+'MARZO 24'!M538</f>
        <v>0</v>
      </c>
      <c r="N538" s="49">
        <f>+'FEBRERO 24'!N538</f>
        <v>566.66</v>
      </c>
      <c r="O538" s="49">
        <f t="shared" si="8"/>
        <v>1798564.1800000002</v>
      </c>
    </row>
    <row r="539" spans="1:15" x14ac:dyDescent="0.25">
      <c r="A539" s="5" t="s">
        <v>1072</v>
      </c>
      <c r="B539" s="6" t="s">
        <v>1073</v>
      </c>
      <c r="C539" s="49">
        <f>+'ENERO 24'!C539+'FEBRERO 24'!C539+'MARZO 24'!C539</f>
        <v>677794.02</v>
      </c>
      <c r="D539" s="49">
        <f>+'ENERO 24'!D539+'FEBRERO 24'!D539+'MARZO 24'!D539</f>
        <v>145372.79999999999</v>
      </c>
      <c r="E539" s="49">
        <f>+'ENERO 24'!E539+'FEBRERO 24'!E539+'MARZO 24'!E539</f>
        <v>8319.7000000000007</v>
      </c>
      <c r="F539" s="49">
        <f>+'ENERO 24'!F539+'FEBRERO 24'!F539+'MARZO 24'!F539</f>
        <v>30240.889999999996</v>
      </c>
      <c r="G539" s="49">
        <f>+'ENERO 24'!G539+'FEBRERO 24'!G539+'MARZO 24'!G539</f>
        <v>17276.77</v>
      </c>
      <c r="H539" s="49">
        <f>+'ENERO 24'!H539+'FEBRERO 24'!H539+'MARZO 24'!H539</f>
        <v>4353.2700000000004</v>
      </c>
      <c r="I539" s="49">
        <f>+'ENERO 24'!I539+'FEBRERO 24'!I539+'MARZO 24'!I539</f>
        <v>12317.55</v>
      </c>
      <c r="J539" s="49">
        <f>+'ENERO 24'!J539+'FEBRERO 24'!J539+'MARZO 24'!J539</f>
        <v>1345.26</v>
      </c>
      <c r="K539" s="49">
        <f>+'ENERO 24'!K539+'FEBRERO 24'!K539+'MARZO 24'!K539</f>
        <v>653.4899999999999</v>
      </c>
      <c r="L539" s="49">
        <f>+'ENERO 24'!L539+'FEBRERO 24'!L539+'MARZO 24'!L539</f>
        <v>3958</v>
      </c>
      <c r="M539" s="49">
        <f>+'ENERO 24'!M539+'FEBRERO 24'!M539+'MARZO 24'!M539</f>
        <v>0</v>
      </c>
      <c r="N539" s="49">
        <f>+'FEBRERO 24'!N539</f>
        <v>320.7</v>
      </c>
      <c r="O539" s="49">
        <f t="shared" si="8"/>
        <v>901952.45000000007</v>
      </c>
    </row>
    <row r="540" spans="1:15" x14ac:dyDescent="0.25">
      <c r="A540" s="5" t="s">
        <v>1074</v>
      </c>
      <c r="B540" s="6" t="s">
        <v>1075</v>
      </c>
      <c r="C540" s="49">
        <f>+'ENERO 24'!C540+'FEBRERO 24'!C540+'MARZO 24'!C540</f>
        <v>1011601.0599999999</v>
      </c>
      <c r="D540" s="49">
        <f>+'ENERO 24'!D540+'FEBRERO 24'!D540+'MARZO 24'!D540</f>
        <v>337269.6</v>
      </c>
      <c r="E540" s="49">
        <f>+'ENERO 24'!E540+'FEBRERO 24'!E540+'MARZO 24'!E540</f>
        <v>12029.75</v>
      </c>
      <c r="F540" s="49">
        <f>+'ENERO 24'!F540+'FEBRERO 24'!F540+'MARZO 24'!F540</f>
        <v>44305.649999999994</v>
      </c>
      <c r="G540" s="49">
        <f>+'ENERO 24'!G540+'FEBRERO 24'!G540+'MARZO 24'!G540</f>
        <v>27572.3</v>
      </c>
      <c r="H540" s="49">
        <f>+'ENERO 24'!H540+'FEBRERO 24'!H540+'MARZO 24'!H540</f>
        <v>6600.36</v>
      </c>
      <c r="I540" s="49">
        <f>+'ENERO 24'!I540+'FEBRERO 24'!I540+'MARZO 24'!I540</f>
        <v>19265.599999999999</v>
      </c>
      <c r="J540" s="49">
        <f>+'ENERO 24'!J540+'FEBRERO 24'!J540+'MARZO 24'!J540</f>
        <v>1903.17</v>
      </c>
      <c r="K540" s="49">
        <f>+'ENERO 24'!K540+'FEBRERO 24'!K540+'MARZO 24'!K540</f>
        <v>1028.55</v>
      </c>
      <c r="L540" s="49">
        <f>+'ENERO 24'!L540+'FEBRERO 24'!L540+'MARZO 24'!L540</f>
        <v>0</v>
      </c>
      <c r="M540" s="49">
        <f>+'ENERO 24'!M540+'FEBRERO 24'!M540+'MARZO 24'!M540</f>
        <v>0</v>
      </c>
      <c r="N540" s="49">
        <f>+'FEBRERO 24'!N540</f>
        <v>501.61</v>
      </c>
      <c r="O540" s="49">
        <f t="shared" si="8"/>
        <v>1462077.6500000001</v>
      </c>
    </row>
    <row r="541" spans="1:15" x14ac:dyDescent="0.25">
      <c r="A541" s="5" t="s">
        <v>1076</v>
      </c>
      <c r="B541" s="6" t="s">
        <v>1077</v>
      </c>
      <c r="C541" s="49">
        <f>+'ENERO 24'!C541+'FEBRERO 24'!C541+'MARZO 24'!C541</f>
        <v>903618.89</v>
      </c>
      <c r="D541" s="49">
        <f>+'ENERO 24'!D541+'FEBRERO 24'!D541+'MARZO 24'!D541</f>
        <v>393842.72</v>
      </c>
      <c r="E541" s="49">
        <f>+'ENERO 24'!E541+'FEBRERO 24'!E541+'MARZO 24'!E541</f>
        <v>10376.580000000002</v>
      </c>
      <c r="F541" s="49">
        <f>+'ENERO 24'!F541+'FEBRERO 24'!F541+'MARZO 24'!F541</f>
        <v>38817.07</v>
      </c>
      <c r="G541" s="49">
        <f>+'ENERO 24'!G541+'FEBRERO 24'!G541+'MARZO 24'!G541</f>
        <v>18163.16</v>
      </c>
      <c r="H541" s="49">
        <f>+'ENERO 24'!H541+'FEBRERO 24'!H541+'MARZO 24'!H541</f>
        <v>6037.85</v>
      </c>
      <c r="I541" s="49">
        <f>+'ENERO 24'!I541+'FEBRERO 24'!I541+'MARZO 24'!I541</f>
        <v>15338.03</v>
      </c>
      <c r="J541" s="49">
        <f>+'ENERO 24'!J541+'FEBRERO 24'!J541+'MARZO 24'!J541</f>
        <v>1533.96</v>
      </c>
      <c r="K541" s="49">
        <f>+'ENERO 24'!K541+'FEBRERO 24'!K541+'MARZO 24'!K541</f>
        <v>988.91</v>
      </c>
      <c r="L541" s="49">
        <f>+'ENERO 24'!L541+'FEBRERO 24'!L541+'MARZO 24'!L541</f>
        <v>42086</v>
      </c>
      <c r="M541" s="49">
        <f>+'ENERO 24'!M541+'FEBRERO 24'!M541+'MARZO 24'!M541</f>
        <v>0</v>
      </c>
      <c r="N541" s="49">
        <f>+'FEBRERO 24'!N541</f>
        <v>399.35</v>
      </c>
      <c r="O541" s="49">
        <f t="shared" si="8"/>
        <v>1431202.52</v>
      </c>
    </row>
    <row r="542" spans="1:15" x14ac:dyDescent="0.25">
      <c r="A542" s="5" t="s">
        <v>1078</v>
      </c>
      <c r="B542" s="6" t="s">
        <v>1079</v>
      </c>
      <c r="C542" s="49">
        <f>+'ENERO 24'!C542+'FEBRERO 24'!C542+'MARZO 24'!C542</f>
        <v>1081319.8500000001</v>
      </c>
      <c r="D542" s="49">
        <f>+'ENERO 24'!D542+'FEBRERO 24'!D542+'MARZO 24'!D542</f>
        <v>532032.15</v>
      </c>
      <c r="E542" s="49">
        <f>+'ENERO 24'!E542+'FEBRERO 24'!E542+'MARZO 24'!E542</f>
        <v>12200.11</v>
      </c>
      <c r="F542" s="49">
        <f>+'ENERO 24'!F542+'FEBRERO 24'!F542+'MARZO 24'!F542</f>
        <v>45968.85</v>
      </c>
      <c r="G542" s="49">
        <f>+'ENERO 24'!G542+'FEBRERO 24'!G542+'MARZO 24'!G542</f>
        <v>24025.119999999999</v>
      </c>
      <c r="H542" s="49">
        <f>+'ENERO 24'!H542+'FEBRERO 24'!H542+'MARZO 24'!H542</f>
        <v>7123.3099999999995</v>
      </c>
      <c r="I542" s="49">
        <f>+'ENERO 24'!I542+'FEBRERO 24'!I542+'MARZO 24'!I542</f>
        <v>18710.64</v>
      </c>
      <c r="J542" s="49">
        <f>+'ENERO 24'!J542+'FEBRERO 24'!J542+'MARZO 24'!J542</f>
        <v>1922.91</v>
      </c>
      <c r="K542" s="49">
        <f>+'ENERO 24'!K542+'FEBRERO 24'!K542+'MARZO 24'!K542</f>
        <v>1144.27</v>
      </c>
      <c r="L542" s="49">
        <f>+'ENERO 24'!L542+'FEBRERO 24'!L542+'MARZO 24'!L542</f>
        <v>0</v>
      </c>
      <c r="M542" s="49">
        <f>+'ENERO 24'!M542+'FEBRERO 24'!M542+'MARZO 24'!M542</f>
        <v>0</v>
      </c>
      <c r="N542" s="49">
        <f>+'FEBRERO 24'!N542</f>
        <v>487.16</v>
      </c>
      <c r="O542" s="49">
        <f t="shared" si="8"/>
        <v>1724934.37</v>
      </c>
    </row>
    <row r="543" spans="1:15" x14ac:dyDescent="0.25">
      <c r="A543" s="5" t="s">
        <v>1080</v>
      </c>
      <c r="B543" s="6" t="s">
        <v>1081</v>
      </c>
      <c r="C543" s="49">
        <f>+'ENERO 24'!C543+'FEBRERO 24'!C543+'MARZO 24'!C543</f>
        <v>1073458.96</v>
      </c>
      <c r="D543" s="49">
        <f>+'ENERO 24'!D543+'FEBRERO 24'!D543+'MARZO 24'!D543</f>
        <v>165726.59999999998</v>
      </c>
      <c r="E543" s="49">
        <f>+'ENERO 24'!E543+'FEBRERO 24'!E543+'MARZO 24'!E543</f>
        <v>12175.380000000001</v>
      </c>
      <c r="F543" s="49">
        <f>+'ENERO 24'!F543+'FEBRERO 24'!F543+'MARZO 24'!F543</f>
        <v>45914.649999999994</v>
      </c>
      <c r="G543" s="49">
        <f>+'ENERO 24'!G543+'FEBRERO 24'!G543+'MARZO 24'!G543</f>
        <v>21756.7</v>
      </c>
      <c r="H543" s="49">
        <f>+'ENERO 24'!H543+'FEBRERO 24'!H543+'MARZO 24'!H543</f>
        <v>7036.2900000000009</v>
      </c>
      <c r="I543" s="49">
        <f>+'ENERO 24'!I543+'FEBRERO 24'!I543+'MARZO 24'!I543</f>
        <v>17764.599999999999</v>
      </c>
      <c r="J543" s="49">
        <f>+'ENERO 24'!J543+'FEBRERO 24'!J543+'MARZO 24'!J543</f>
        <v>1783.0500000000002</v>
      </c>
      <c r="K543" s="49">
        <f>+'ENERO 24'!K543+'FEBRERO 24'!K543+'MARZO 24'!K543</f>
        <v>1122.1600000000001</v>
      </c>
      <c r="L543" s="49">
        <f>+'ENERO 24'!L543+'FEBRERO 24'!L543+'MARZO 24'!L543</f>
        <v>19796</v>
      </c>
      <c r="M543" s="49">
        <f>+'ENERO 24'!M543+'FEBRERO 24'!M543+'MARZO 24'!M543</f>
        <v>0</v>
      </c>
      <c r="N543" s="49">
        <f>+'FEBRERO 24'!N543</f>
        <v>462.53</v>
      </c>
      <c r="O543" s="49">
        <f t="shared" si="8"/>
        <v>1366996.92</v>
      </c>
    </row>
    <row r="544" spans="1:15" x14ac:dyDescent="0.25">
      <c r="A544" s="5" t="s">
        <v>1082</v>
      </c>
      <c r="B544" s="6" t="s">
        <v>1083</v>
      </c>
      <c r="C544" s="49">
        <f>+'ENERO 24'!C544+'FEBRERO 24'!C544+'MARZO 24'!C544</f>
        <v>341370.61</v>
      </c>
      <c r="D544" s="49">
        <f>+'ENERO 24'!D544+'FEBRERO 24'!D544+'MARZO 24'!D544</f>
        <v>131752.15999999997</v>
      </c>
      <c r="E544" s="49">
        <f>+'ENERO 24'!E544+'FEBRERO 24'!E544+'MARZO 24'!E544</f>
        <v>4832.6499999999996</v>
      </c>
      <c r="F544" s="49">
        <f>+'ENERO 24'!F544+'FEBRERO 24'!F544+'MARZO 24'!F544</f>
        <v>16478.32</v>
      </c>
      <c r="G544" s="49">
        <f>+'ENERO 24'!G544+'FEBRERO 24'!G544+'MARZO 24'!G544</f>
        <v>2966.6000000000004</v>
      </c>
      <c r="H544" s="49">
        <f>+'ENERO 24'!H544+'FEBRERO 24'!H544+'MARZO 24'!H544</f>
        <v>2100.09</v>
      </c>
      <c r="I544" s="49">
        <f>+'ENERO 24'!I544+'FEBRERO 24'!I544+'MARZO 24'!I544</f>
        <v>3409.33</v>
      </c>
      <c r="J544" s="49">
        <f>+'ENERO 24'!J544+'FEBRERO 24'!J544+'MARZO 24'!J544</f>
        <v>921.99</v>
      </c>
      <c r="K544" s="49">
        <f>+'ENERO 24'!K544+'FEBRERO 24'!K544+'MARZO 24'!K544</f>
        <v>272.02999999999997</v>
      </c>
      <c r="L544" s="49">
        <f>+'ENERO 24'!L544+'FEBRERO 24'!L544+'MARZO 24'!L544</f>
        <v>4927</v>
      </c>
      <c r="M544" s="49">
        <f>+'ENERO 24'!M544+'FEBRERO 24'!M544+'MARZO 24'!M544</f>
        <v>0</v>
      </c>
      <c r="N544" s="49">
        <f>+'FEBRERO 24'!N544</f>
        <v>88.77</v>
      </c>
      <c r="O544" s="49">
        <f t="shared" si="8"/>
        <v>509119.55000000005</v>
      </c>
    </row>
    <row r="545" spans="1:15" x14ac:dyDescent="0.25">
      <c r="A545" s="5" t="s">
        <v>1084</v>
      </c>
      <c r="B545" s="6" t="s">
        <v>1085</v>
      </c>
      <c r="C545" s="49">
        <f>+'ENERO 24'!C545+'FEBRERO 24'!C545+'MARZO 24'!C545</f>
        <v>2089253.86</v>
      </c>
      <c r="D545" s="49">
        <f>+'ENERO 24'!D545+'FEBRERO 24'!D545+'MARZO 24'!D545</f>
        <v>875981.64000000013</v>
      </c>
      <c r="E545" s="49">
        <f>+'ENERO 24'!E545+'FEBRERO 24'!E545+'MARZO 24'!E545</f>
        <v>24219.140000000003</v>
      </c>
      <c r="F545" s="49">
        <f>+'ENERO 24'!F545+'FEBRERO 24'!F545+'MARZO 24'!F545</f>
        <v>90333.260000000009</v>
      </c>
      <c r="G545" s="49">
        <f>+'ENERO 24'!G545+'FEBRERO 24'!G545+'MARZO 24'!G545</f>
        <v>44918.960000000006</v>
      </c>
      <c r="H545" s="49">
        <f>+'ENERO 24'!H545+'FEBRERO 24'!H545+'MARZO 24'!H545</f>
        <v>13276.730000000001</v>
      </c>
      <c r="I545" s="49">
        <f>+'ENERO 24'!I545+'FEBRERO 24'!I545+'MARZO 24'!I545</f>
        <v>34150.15</v>
      </c>
      <c r="J545" s="49">
        <f>+'ENERO 24'!J545+'FEBRERO 24'!J545+'MARZO 24'!J545</f>
        <v>3986.43</v>
      </c>
      <c r="K545" s="49">
        <f>+'ENERO 24'!K545+'FEBRERO 24'!K545+'MARZO 24'!K545</f>
        <v>1988.69</v>
      </c>
      <c r="L545" s="49">
        <f>+'ENERO 24'!L545+'FEBRERO 24'!L545+'MARZO 24'!L545</f>
        <v>49597</v>
      </c>
      <c r="M545" s="49">
        <f>+'ENERO 24'!M545+'FEBRERO 24'!M545+'MARZO 24'!M545</f>
        <v>0</v>
      </c>
      <c r="N545" s="49">
        <f>+'FEBRERO 24'!N545</f>
        <v>889.15</v>
      </c>
      <c r="O545" s="49">
        <f t="shared" si="8"/>
        <v>3228595.0100000002</v>
      </c>
    </row>
    <row r="546" spans="1:15" x14ac:dyDescent="0.25">
      <c r="A546" s="5" t="s">
        <v>1086</v>
      </c>
      <c r="B546" s="6" t="s">
        <v>1087</v>
      </c>
      <c r="C546" s="49">
        <f>+'ENERO 24'!C546+'FEBRERO 24'!C546+'MARZO 24'!C546</f>
        <v>363391.95999999996</v>
      </c>
      <c r="D546" s="49">
        <f>+'ENERO 24'!D546+'FEBRERO 24'!D546+'MARZO 24'!D546</f>
        <v>196295.83000000002</v>
      </c>
      <c r="E546" s="49">
        <f>+'ENERO 24'!E546+'FEBRERO 24'!E546+'MARZO 24'!E546</f>
        <v>5411.0599999999995</v>
      </c>
      <c r="F546" s="49">
        <f>+'ENERO 24'!F546+'FEBRERO 24'!F546+'MARZO 24'!F546</f>
        <v>18224.03</v>
      </c>
      <c r="G546" s="49">
        <f>+'ENERO 24'!G546+'FEBRERO 24'!G546+'MARZO 24'!G546</f>
        <v>4745.9400000000005</v>
      </c>
      <c r="H546" s="49">
        <f>+'ENERO 24'!H546+'FEBRERO 24'!H546+'MARZO 24'!H546</f>
        <v>2040.61</v>
      </c>
      <c r="I546" s="49">
        <f>+'ENERO 24'!I546+'FEBRERO 24'!I546+'MARZO 24'!I546</f>
        <v>3554.84</v>
      </c>
      <c r="J546" s="49">
        <f>+'ENERO 24'!J546+'FEBRERO 24'!J546+'MARZO 24'!J546</f>
        <v>1030.1399999999999</v>
      </c>
      <c r="K546" s="49">
        <f>+'ENERO 24'!K546+'FEBRERO 24'!K546+'MARZO 24'!K546</f>
        <v>202.18</v>
      </c>
      <c r="L546" s="49">
        <f>+'ENERO 24'!L546+'FEBRERO 24'!L546+'MARZO 24'!L546</f>
        <v>6384</v>
      </c>
      <c r="M546" s="49">
        <f>+'ENERO 24'!M546+'FEBRERO 24'!M546+'MARZO 24'!M546</f>
        <v>0</v>
      </c>
      <c r="N546" s="49">
        <f>+'FEBRERO 24'!N546</f>
        <v>92.55</v>
      </c>
      <c r="O546" s="49">
        <f t="shared" si="8"/>
        <v>601373.14000000013</v>
      </c>
    </row>
    <row r="547" spans="1:15" x14ac:dyDescent="0.25">
      <c r="A547" s="5" t="s">
        <v>1088</v>
      </c>
      <c r="B547" s="6" t="s">
        <v>1089</v>
      </c>
      <c r="C547" s="49">
        <f>+'ENERO 24'!C547+'FEBRERO 24'!C547+'MARZO 24'!C547</f>
        <v>1387027.21</v>
      </c>
      <c r="D547" s="49">
        <f>+'ENERO 24'!D547+'FEBRERO 24'!D547+'MARZO 24'!D547</f>
        <v>603897.59999999998</v>
      </c>
      <c r="E547" s="49">
        <f>+'ENERO 24'!E547+'FEBRERO 24'!E547+'MARZO 24'!E547</f>
        <v>14270.720000000001</v>
      </c>
      <c r="F547" s="49">
        <f>+'ENERO 24'!F547+'FEBRERO 24'!F547+'MARZO 24'!F547</f>
        <v>56045.06</v>
      </c>
      <c r="G547" s="49">
        <f>+'ENERO 24'!G547+'FEBRERO 24'!G547+'MARZO 24'!G547</f>
        <v>41871.839999999997</v>
      </c>
      <c r="H547" s="49">
        <f>+'ENERO 24'!H547+'FEBRERO 24'!H547+'MARZO 24'!H547</f>
        <v>9924.6200000000008</v>
      </c>
      <c r="I547" s="49">
        <f>+'ENERO 24'!I547+'FEBRERO 24'!I547+'MARZO 24'!I547</f>
        <v>31965.619999999995</v>
      </c>
      <c r="J547" s="49">
        <f>+'ENERO 24'!J547+'FEBRERO 24'!J547+'MARZO 24'!J547</f>
        <v>1740.1799999999998</v>
      </c>
      <c r="K547" s="49">
        <f>+'ENERO 24'!K547+'FEBRERO 24'!K547+'MARZO 24'!K547</f>
        <v>1839.1100000000001</v>
      </c>
      <c r="L547" s="49">
        <f>+'ENERO 24'!L547+'FEBRERO 24'!L547+'MARZO 24'!L547</f>
        <v>0</v>
      </c>
      <c r="M547" s="49">
        <f>+'ENERO 24'!M547+'FEBRERO 24'!M547+'MARZO 24'!M547</f>
        <v>0</v>
      </c>
      <c r="N547" s="49">
        <f>+'FEBRERO 24'!N547</f>
        <v>832.27</v>
      </c>
      <c r="O547" s="49">
        <f t="shared" si="8"/>
        <v>2149414.2300000004</v>
      </c>
    </row>
    <row r="548" spans="1:15" ht="25.5" x14ac:dyDescent="0.25">
      <c r="A548" s="5" t="s">
        <v>1090</v>
      </c>
      <c r="B548" s="6" t="s">
        <v>1091</v>
      </c>
      <c r="C548" s="49">
        <f>+'ENERO 24'!C548+'FEBRERO 24'!C548+'MARZO 24'!C548</f>
        <v>2770924.17</v>
      </c>
      <c r="D548" s="49">
        <f>+'ENERO 24'!D548+'FEBRERO 24'!D548+'MARZO 24'!D548</f>
        <v>951358.27</v>
      </c>
      <c r="E548" s="49">
        <f>+'ENERO 24'!E548+'FEBRERO 24'!E548+'MARZO 24'!E548</f>
        <v>27362.020000000004</v>
      </c>
      <c r="F548" s="49">
        <f>+'ENERO 24'!F548+'FEBRERO 24'!F548+'MARZO 24'!F548</f>
        <v>109098.30000000002</v>
      </c>
      <c r="G548" s="49">
        <f>+'ENERO 24'!G548+'FEBRERO 24'!G548+'MARZO 24'!G548</f>
        <v>54502.67</v>
      </c>
      <c r="H548" s="49">
        <f>+'ENERO 24'!H548+'FEBRERO 24'!H548+'MARZO 24'!H548</f>
        <v>20019.29</v>
      </c>
      <c r="I548" s="49">
        <f>+'ENERO 24'!I548+'FEBRERO 24'!I548+'MARZO 24'!I548</f>
        <v>52945.869999999995</v>
      </c>
      <c r="J548" s="49">
        <f>+'ENERO 24'!J548+'FEBRERO 24'!J548+'MARZO 24'!J548</f>
        <v>3706.2300000000005</v>
      </c>
      <c r="K548" s="49">
        <f>+'ENERO 24'!K548+'FEBRERO 24'!K548+'MARZO 24'!K548</f>
        <v>3774.29</v>
      </c>
      <c r="L548" s="49">
        <f>+'ENERO 24'!L548+'FEBRERO 24'!L548+'MARZO 24'!L548</f>
        <v>0</v>
      </c>
      <c r="M548" s="49">
        <f>+'ENERO 24'!M548+'FEBRERO 24'!M548+'MARZO 24'!M548</f>
        <v>0</v>
      </c>
      <c r="N548" s="49">
        <f>+'FEBRERO 24'!N548</f>
        <v>1378.52</v>
      </c>
      <c r="O548" s="49">
        <f t="shared" si="8"/>
        <v>3995069.63</v>
      </c>
    </row>
    <row r="549" spans="1:15" x14ac:dyDescent="0.25">
      <c r="A549" s="5" t="s">
        <v>1092</v>
      </c>
      <c r="B549" s="6" t="s">
        <v>1093</v>
      </c>
      <c r="C549" s="49">
        <f>+'ENERO 24'!C549+'FEBRERO 24'!C549+'MARZO 24'!C549</f>
        <v>519375.54</v>
      </c>
      <c r="D549" s="49">
        <f>+'ENERO 24'!D549+'FEBRERO 24'!D549+'MARZO 24'!D549</f>
        <v>176747.34</v>
      </c>
      <c r="E549" s="49">
        <f>+'ENERO 24'!E549+'FEBRERO 24'!E549+'MARZO 24'!E549</f>
        <v>6687.9500000000007</v>
      </c>
      <c r="F549" s="49">
        <f>+'ENERO 24'!F549+'FEBRERO 24'!F549+'MARZO 24'!F549</f>
        <v>23873.219999999998</v>
      </c>
      <c r="G549" s="49">
        <f>+'ENERO 24'!G549+'FEBRERO 24'!G549+'MARZO 24'!G549</f>
        <v>10347.43</v>
      </c>
      <c r="H549" s="49">
        <f>+'ENERO 24'!H549+'FEBRERO 24'!H549+'MARZO 24'!H549</f>
        <v>3119.59</v>
      </c>
      <c r="I549" s="49">
        <f>+'ENERO 24'!I549+'FEBRERO 24'!I549+'MARZO 24'!I549</f>
        <v>7436.74</v>
      </c>
      <c r="J549" s="49">
        <f>+'ENERO 24'!J549+'FEBRERO 24'!J549+'MARZO 24'!J549</f>
        <v>1181.28</v>
      </c>
      <c r="K549" s="49">
        <f>+'ENERO 24'!K549+'FEBRERO 24'!K549+'MARZO 24'!K549</f>
        <v>400.87</v>
      </c>
      <c r="L549" s="49">
        <f>+'ENERO 24'!L549+'FEBRERO 24'!L549+'MARZO 24'!L549</f>
        <v>2176</v>
      </c>
      <c r="M549" s="49">
        <f>+'ENERO 24'!M549+'FEBRERO 24'!M549+'MARZO 24'!M549</f>
        <v>0</v>
      </c>
      <c r="N549" s="49">
        <f>+'FEBRERO 24'!N549</f>
        <v>193.63</v>
      </c>
      <c r="O549" s="49">
        <f t="shared" si="8"/>
        <v>751539.59</v>
      </c>
    </row>
    <row r="550" spans="1:15" x14ac:dyDescent="0.25">
      <c r="A550" s="5" t="s">
        <v>1094</v>
      </c>
      <c r="B550" s="6" t="s">
        <v>1095</v>
      </c>
      <c r="C550" s="49">
        <f>+'ENERO 24'!C550+'FEBRERO 24'!C550+'MARZO 24'!C550</f>
        <v>404922.93</v>
      </c>
      <c r="D550" s="49">
        <f>+'ENERO 24'!D550+'FEBRERO 24'!D550+'MARZO 24'!D550</f>
        <v>216463.95</v>
      </c>
      <c r="E550" s="49">
        <f>+'ENERO 24'!E550+'FEBRERO 24'!E550+'MARZO 24'!E550</f>
        <v>5765.29</v>
      </c>
      <c r="F550" s="49">
        <f>+'ENERO 24'!F550+'FEBRERO 24'!F550+'MARZO 24'!F550</f>
        <v>19756.71</v>
      </c>
      <c r="G550" s="49">
        <f>+'ENERO 24'!G550+'FEBRERO 24'!G550+'MARZO 24'!G550</f>
        <v>5916.64</v>
      </c>
      <c r="H550" s="49">
        <f>+'ENERO 24'!H550+'FEBRERO 24'!H550+'MARZO 24'!H550</f>
        <v>2350.85</v>
      </c>
      <c r="I550" s="49">
        <f>+'ENERO 24'!I550+'FEBRERO 24'!I550+'MARZO 24'!I550</f>
        <v>4525.75</v>
      </c>
      <c r="J550" s="49">
        <f>+'ENERO 24'!J550+'FEBRERO 24'!J550+'MARZO 24'!J550</f>
        <v>1055.46</v>
      </c>
      <c r="K550" s="49">
        <f>+'ENERO 24'!K550+'FEBRERO 24'!K550+'MARZO 24'!K550</f>
        <v>264.29000000000002</v>
      </c>
      <c r="L550" s="49">
        <f>+'ENERO 24'!L550+'FEBRERO 24'!L550+'MARZO 24'!L550</f>
        <v>20013</v>
      </c>
      <c r="M550" s="49">
        <f>+'ENERO 24'!M550+'FEBRERO 24'!M550+'MARZO 24'!M550</f>
        <v>0</v>
      </c>
      <c r="N550" s="49">
        <f>+'FEBRERO 24'!N550</f>
        <v>117.83</v>
      </c>
      <c r="O550" s="49">
        <f t="shared" si="8"/>
        <v>681152.7</v>
      </c>
    </row>
    <row r="551" spans="1:15" x14ac:dyDescent="0.25">
      <c r="A551" s="5" t="s">
        <v>1096</v>
      </c>
      <c r="B551" s="6" t="s">
        <v>1097</v>
      </c>
      <c r="C551" s="49">
        <f>+'ENERO 24'!C551+'FEBRERO 24'!C551+'MARZO 24'!C551</f>
        <v>1513007.08</v>
      </c>
      <c r="D551" s="49">
        <f>+'ENERO 24'!D551+'FEBRERO 24'!D551+'MARZO 24'!D551</f>
        <v>179891.99</v>
      </c>
      <c r="E551" s="49">
        <f>+'ENERO 24'!E551+'FEBRERO 24'!E551+'MARZO 24'!E551</f>
        <v>16886.019999999997</v>
      </c>
      <c r="F551" s="49">
        <f>+'ENERO 24'!F551+'FEBRERO 24'!F551+'MARZO 24'!F551</f>
        <v>63730.799999999996</v>
      </c>
      <c r="G551" s="49">
        <f>+'ENERO 24'!G551+'FEBRERO 24'!G551+'MARZO 24'!G551</f>
        <v>43535.62</v>
      </c>
      <c r="H551" s="49">
        <f>+'ENERO 24'!H551+'FEBRERO 24'!H551+'MARZO 24'!H551</f>
        <v>10507.77</v>
      </c>
      <c r="I551" s="49">
        <f>+'ENERO 24'!I551+'FEBRERO 24'!I551+'MARZO 24'!I551</f>
        <v>32030.809999999998</v>
      </c>
      <c r="J551" s="49">
        <f>+'ENERO 24'!J551+'FEBRERO 24'!J551+'MARZO 24'!J551</f>
        <v>2468.13</v>
      </c>
      <c r="K551" s="49">
        <f>+'ENERO 24'!K551+'FEBRERO 24'!K551+'MARZO 24'!K551</f>
        <v>1834.52</v>
      </c>
      <c r="L551" s="49">
        <f>+'ENERO 24'!L551+'FEBRERO 24'!L551+'MARZO 24'!L551</f>
        <v>0</v>
      </c>
      <c r="M551" s="49">
        <f>+'ENERO 24'!M551+'FEBRERO 24'!M551+'MARZO 24'!M551</f>
        <v>0</v>
      </c>
      <c r="N551" s="49">
        <f>+'FEBRERO 24'!N551</f>
        <v>833.97</v>
      </c>
      <c r="O551" s="49">
        <f t="shared" si="8"/>
        <v>1864726.7100000002</v>
      </c>
    </row>
    <row r="552" spans="1:15" x14ac:dyDescent="0.25">
      <c r="A552" s="5" t="s">
        <v>1098</v>
      </c>
      <c r="B552" s="6" t="s">
        <v>1099</v>
      </c>
      <c r="C552" s="49">
        <f>+'ENERO 24'!C552+'FEBRERO 24'!C552+'MARZO 24'!C552</f>
        <v>859202.13</v>
      </c>
      <c r="D552" s="49">
        <f>+'ENERO 24'!D552+'FEBRERO 24'!D552+'MARZO 24'!D552</f>
        <v>187492.38</v>
      </c>
      <c r="E552" s="49">
        <f>+'ENERO 24'!E552+'FEBRERO 24'!E552+'MARZO 24'!E552</f>
        <v>9084.6799999999985</v>
      </c>
      <c r="F552" s="49">
        <f>+'ENERO 24'!F552+'FEBRERO 24'!F552+'MARZO 24'!F552</f>
        <v>35197.4</v>
      </c>
      <c r="G552" s="49">
        <f>+'ENERO 24'!G552+'FEBRERO 24'!G552+'MARZO 24'!G552</f>
        <v>6899.33</v>
      </c>
      <c r="H552" s="49">
        <f>+'ENERO 24'!H552+'FEBRERO 24'!H552+'MARZO 24'!H552</f>
        <v>6280.869999999999</v>
      </c>
      <c r="I552" s="49">
        <f>+'ENERO 24'!I552+'FEBRERO 24'!I552+'MARZO 24'!I552</f>
        <v>12405.170000000002</v>
      </c>
      <c r="J552" s="49">
        <f>+'ENERO 24'!J552+'FEBRERO 24'!J552+'MARZO 24'!J552</f>
        <v>1036.83</v>
      </c>
      <c r="K552" s="49">
        <f>+'ENERO 24'!K552+'FEBRERO 24'!K552+'MARZO 24'!K552</f>
        <v>1189.99</v>
      </c>
      <c r="L552" s="49">
        <f>+'ENERO 24'!L552+'FEBRERO 24'!L552+'MARZO 24'!L552</f>
        <v>9582</v>
      </c>
      <c r="M552" s="49">
        <f>+'ENERO 24'!M552+'FEBRERO 24'!M552+'MARZO 24'!M552</f>
        <v>0</v>
      </c>
      <c r="N552" s="49">
        <f>+'FEBRERO 24'!N552</f>
        <v>322.99</v>
      </c>
      <c r="O552" s="49">
        <f t="shared" si="8"/>
        <v>1128693.77</v>
      </c>
    </row>
    <row r="553" spans="1:15" x14ac:dyDescent="0.25">
      <c r="A553" s="5" t="s">
        <v>1100</v>
      </c>
      <c r="B553" s="6" t="s">
        <v>1101</v>
      </c>
      <c r="C553" s="49">
        <f>+'ENERO 24'!C553+'FEBRERO 24'!C553+'MARZO 24'!C553</f>
        <v>3805949.76</v>
      </c>
      <c r="D553" s="49">
        <f>+'ENERO 24'!D553+'FEBRERO 24'!D553+'MARZO 24'!D553</f>
        <v>1503788.3499999999</v>
      </c>
      <c r="E553" s="49">
        <f>+'ENERO 24'!E553+'FEBRERO 24'!E553+'MARZO 24'!E553</f>
        <v>45451.57</v>
      </c>
      <c r="F553" s="49">
        <f>+'ENERO 24'!F553+'FEBRERO 24'!F553+'MARZO 24'!F553</f>
        <v>167232.09</v>
      </c>
      <c r="G553" s="49">
        <f>+'ENERO 24'!G553+'FEBRERO 24'!G553+'MARZO 24'!G553</f>
        <v>66396.040000000008</v>
      </c>
      <c r="H553" s="49">
        <f>+'ENERO 24'!H553+'FEBRERO 24'!H553+'MARZO 24'!H553</f>
        <v>25147.510000000002</v>
      </c>
      <c r="I553" s="49">
        <f>+'ENERO 24'!I553+'FEBRERO 24'!I553+'MARZO 24'!I553</f>
        <v>59579.34</v>
      </c>
      <c r="J553" s="49">
        <f>+'ENERO 24'!J553+'FEBRERO 24'!J553+'MARZO 24'!J553</f>
        <v>6785.91</v>
      </c>
      <c r="K553" s="49">
        <f>+'ENERO 24'!K553+'FEBRERO 24'!K553+'MARZO 24'!K553</f>
        <v>4004.3399999999997</v>
      </c>
      <c r="L553" s="49">
        <f>+'ENERO 24'!L553+'FEBRERO 24'!L553+'MARZO 24'!L553</f>
        <v>0</v>
      </c>
      <c r="M553" s="49">
        <f>+'ENERO 24'!M553+'FEBRERO 24'!M553+'MARZO 24'!M553</f>
        <v>0</v>
      </c>
      <c r="N553" s="49">
        <f>+'FEBRERO 24'!N553</f>
        <v>1551.23</v>
      </c>
      <c r="O553" s="49">
        <f t="shared" si="8"/>
        <v>5685886.1399999997</v>
      </c>
    </row>
    <row r="554" spans="1:15" x14ac:dyDescent="0.25">
      <c r="A554" s="5" t="s">
        <v>1102</v>
      </c>
      <c r="B554" s="6" t="s">
        <v>1103</v>
      </c>
      <c r="C554" s="49">
        <f>+'ENERO 24'!C554+'FEBRERO 24'!C554+'MARZO 24'!C554</f>
        <v>1600433.7000000002</v>
      </c>
      <c r="D554" s="49">
        <f>+'ENERO 24'!D554+'FEBRERO 24'!D554+'MARZO 24'!D554</f>
        <v>411593.95</v>
      </c>
      <c r="E554" s="49">
        <f>+'ENERO 24'!E554+'FEBRERO 24'!E554+'MARZO 24'!E554</f>
        <v>17794.45</v>
      </c>
      <c r="F554" s="49">
        <f>+'ENERO 24'!F554+'FEBRERO 24'!F554+'MARZO 24'!F554</f>
        <v>66981.08</v>
      </c>
      <c r="G554" s="49">
        <f>+'ENERO 24'!G554+'FEBRERO 24'!G554+'MARZO 24'!G554</f>
        <v>42869.57</v>
      </c>
      <c r="H554" s="49">
        <f>+'ENERO 24'!H554+'FEBRERO 24'!H554+'MARZO 24'!H554</f>
        <v>11102.02</v>
      </c>
      <c r="I554" s="49">
        <f>+'ENERO 24'!I554+'FEBRERO 24'!I554+'MARZO 24'!I554</f>
        <v>32824.18</v>
      </c>
      <c r="J554" s="49">
        <f>+'ENERO 24'!J554+'FEBRERO 24'!J554+'MARZO 24'!J554</f>
        <v>2927.4900000000002</v>
      </c>
      <c r="K554" s="49">
        <f>+'ENERO 24'!K554+'FEBRERO 24'!K554+'MARZO 24'!K554</f>
        <v>1930.5900000000001</v>
      </c>
      <c r="L554" s="49">
        <f>+'ENERO 24'!L554+'FEBRERO 24'!L554+'MARZO 24'!L554</f>
        <v>0</v>
      </c>
      <c r="M554" s="49">
        <f>+'ENERO 24'!M554+'FEBRERO 24'!M554+'MARZO 24'!M554</f>
        <v>0</v>
      </c>
      <c r="N554" s="49">
        <f>+'FEBRERO 24'!N554</f>
        <v>854.62</v>
      </c>
      <c r="O554" s="49">
        <f t="shared" si="8"/>
        <v>2189311.6500000004</v>
      </c>
    </row>
    <row r="555" spans="1:15" x14ac:dyDescent="0.25">
      <c r="A555" s="5" t="s">
        <v>1104</v>
      </c>
      <c r="B555" s="6" t="s">
        <v>1105</v>
      </c>
      <c r="C555" s="49">
        <f>+'ENERO 24'!C555+'FEBRERO 24'!C555+'MARZO 24'!C555</f>
        <v>479826.62</v>
      </c>
      <c r="D555" s="49">
        <f>+'ENERO 24'!D555+'FEBRERO 24'!D555+'MARZO 24'!D555</f>
        <v>204907.84000000003</v>
      </c>
      <c r="E555" s="49">
        <f>+'ENERO 24'!E555+'FEBRERO 24'!E555+'MARZO 24'!E555</f>
        <v>6171.54</v>
      </c>
      <c r="F555" s="49">
        <f>+'ENERO 24'!F555+'FEBRERO 24'!F555+'MARZO 24'!F555</f>
        <v>22056.37</v>
      </c>
      <c r="G555" s="49">
        <f>+'ENERO 24'!G555+'FEBRERO 24'!G555+'MARZO 24'!G555</f>
        <v>6656.17</v>
      </c>
      <c r="H555" s="49">
        <f>+'ENERO 24'!H555+'FEBRERO 24'!H555+'MARZO 24'!H555</f>
        <v>2887.15</v>
      </c>
      <c r="I555" s="49">
        <f>+'ENERO 24'!I555+'FEBRERO 24'!I555+'MARZO 24'!I555</f>
        <v>5727.2800000000007</v>
      </c>
      <c r="J555" s="49">
        <f>+'ENERO 24'!J555+'FEBRERO 24'!J555+'MARZO 24'!J555</f>
        <v>1070.1600000000001</v>
      </c>
      <c r="K555" s="49">
        <f>+'ENERO 24'!K555+'FEBRERO 24'!K555+'MARZO 24'!K555</f>
        <v>373.56</v>
      </c>
      <c r="L555" s="49">
        <f>+'ENERO 24'!L555+'FEBRERO 24'!L555+'MARZO 24'!L555</f>
        <v>16213</v>
      </c>
      <c r="M555" s="49">
        <f>+'ENERO 24'!M555+'FEBRERO 24'!M555+'MARZO 24'!M555</f>
        <v>0</v>
      </c>
      <c r="N555" s="49">
        <f>+'FEBRERO 24'!N555</f>
        <v>149.12</v>
      </c>
      <c r="O555" s="49">
        <f t="shared" si="8"/>
        <v>746038.81000000017</v>
      </c>
    </row>
    <row r="556" spans="1:15" x14ac:dyDescent="0.25">
      <c r="A556" s="5" t="s">
        <v>1106</v>
      </c>
      <c r="B556" s="6" t="s">
        <v>1107</v>
      </c>
      <c r="C556" s="49">
        <f>+'ENERO 24'!C556+'FEBRERO 24'!C556+'MARZO 24'!C556</f>
        <v>874489.51</v>
      </c>
      <c r="D556" s="49">
        <f>+'ENERO 24'!D556+'FEBRERO 24'!D556+'MARZO 24'!D556</f>
        <v>386964.68</v>
      </c>
      <c r="E556" s="49">
        <f>+'ENERO 24'!E556+'FEBRERO 24'!E556+'MARZO 24'!E556</f>
        <v>10080.73</v>
      </c>
      <c r="F556" s="49">
        <f>+'ENERO 24'!F556+'FEBRERO 24'!F556+'MARZO 24'!F556</f>
        <v>37314.04</v>
      </c>
      <c r="G556" s="49">
        <f>+'ENERO 24'!G556+'FEBRERO 24'!G556+'MARZO 24'!G556</f>
        <v>13335.760000000002</v>
      </c>
      <c r="H556" s="49">
        <f>+'ENERO 24'!H556+'FEBRERO 24'!H556+'MARZO 24'!H556</f>
        <v>5456.6399999999994</v>
      </c>
      <c r="I556" s="49">
        <f>+'ENERO 24'!I556+'FEBRERO 24'!I556+'MARZO 24'!I556</f>
        <v>11607.08</v>
      </c>
      <c r="J556" s="49">
        <f>+'ENERO 24'!J556+'FEBRERO 24'!J556+'MARZO 24'!J556</f>
        <v>2147.88</v>
      </c>
      <c r="K556" s="49">
        <f>+'ENERO 24'!K556+'FEBRERO 24'!K556+'MARZO 24'!K556</f>
        <v>782.59</v>
      </c>
      <c r="L556" s="49">
        <f>+'ENERO 24'!L556+'FEBRERO 24'!L556+'MARZO 24'!L556</f>
        <v>44774</v>
      </c>
      <c r="M556" s="49">
        <f>+'ENERO 24'!M556+'FEBRERO 24'!M556+'MARZO 24'!M556</f>
        <v>0</v>
      </c>
      <c r="N556" s="49">
        <f>+'FEBRERO 24'!N556</f>
        <v>302.20999999999998</v>
      </c>
      <c r="O556" s="49">
        <f t="shared" si="8"/>
        <v>1387255.1199999999</v>
      </c>
    </row>
    <row r="557" spans="1:15" ht="38.25" x14ac:dyDescent="0.25">
      <c r="A557" s="5" t="s">
        <v>1108</v>
      </c>
      <c r="B557" s="6" t="s">
        <v>1109</v>
      </c>
      <c r="C557" s="49">
        <f>+'ENERO 24'!C557+'FEBRERO 24'!C557+'MARZO 24'!C557</f>
        <v>3663073</v>
      </c>
      <c r="D557" s="49">
        <f>+'ENERO 24'!D557+'FEBRERO 24'!D557+'MARZO 24'!D557</f>
        <v>1323063.74</v>
      </c>
      <c r="E557" s="49">
        <f>+'ENERO 24'!E557+'FEBRERO 24'!E557+'MARZO 24'!E557</f>
        <v>39924.35</v>
      </c>
      <c r="F557" s="49">
        <f>+'ENERO 24'!F557+'FEBRERO 24'!F557+'MARZO 24'!F557</f>
        <v>153046.35</v>
      </c>
      <c r="G557" s="49">
        <f>+'ENERO 24'!G557+'FEBRERO 24'!G557+'MARZO 24'!G557</f>
        <v>77061.7</v>
      </c>
      <c r="H557" s="49">
        <f>+'ENERO 24'!H557+'FEBRERO 24'!H557+'MARZO 24'!H557</f>
        <v>24927.999999999996</v>
      </c>
      <c r="I557" s="49">
        <f>+'ENERO 24'!I557+'FEBRERO 24'!I557+'MARZO 24'!I557</f>
        <v>65309.39</v>
      </c>
      <c r="J557" s="49">
        <f>+'ENERO 24'!J557+'FEBRERO 24'!J557+'MARZO 24'!J557</f>
        <v>5453.07</v>
      </c>
      <c r="K557" s="49">
        <f>+'ENERO 24'!K557+'FEBRERO 24'!K557+'MARZO 24'!K557</f>
        <v>4258.13</v>
      </c>
      <c r="L557" s="49">
        <f>+'ENERO 24'!L557+'FEBRERO 24'!L557+'MARZO 24'!L557</f>
        <v>176844</v>
      </c>
      <c r="M557" s="49">
        <f>+'ENERO 24'!M557+'FEBRERO 24'!M557+'MARZO 24'!M557</f>
        <v>0</v>
      </c>
      <c r="N557" s="49">
        <f>+'FEBRERO 24'!N557</f>
        <v>1700.42</v>
      </c>
      <c r="O557" s="49">
        <f t="shared" si="8"/>
        <v>5534662.1499999994</v>
      </c>
    </row>
    <row r="558" spans="1:15" x14ac:dyDescent="0.25">
      <c r="A558" s="5" t="s">
        <v>1110</v>
      </c>
      <c r="B558" s="6" t="s">
        <v>1111</v>
      </c>
      <c r="C558" s="49">
        <f>+'ENERO 24'!C558+'FEBRERO 24'!C558+'MARZO 24'!C558</f>
        <v>2162096.42</v>
      </c>
      <c r="D558" s="49">
        <f>+'ENERO 24'!D558+'FEBRERO 24'!D558+'MARZO 24'!D558</f>
        <v>569662.27</v>
      </c>
      <c r="E558" s="49">
        <f>+'ENERO 24'!E558+'FEBRERO 24'!E558+'MARZO 24'!E558</f>
        <v>21471.79</v>
      </c>
      <c r="F558" s="49">
        <f>+'ENERO 24'!F558+'FEBRERO 24'!F558+'MARZO 24'!F558</f>
        <v>85723.23</v>
      </c>
      <c r="G558" s="49">
        <f>+'ENERO 24'!G558+'FEBRERO 24'!G558+'MARZO 24'!G558</f>
        <v>38304.080000000002</v>
      </c>
      <c r="H558" s="49">
        <f>+'ENERO 24'!H558+'FEBRERO 24'!H558+'MARZO 24'!H558</f>
        <v>14818.279999999999</v>
      </c>
      <c r="I558" s="49">
        <f>+'ENERO 24'!I558+'FEBRERO 24'!I558+'MARZO 24'!I558</f>
        <v>36573.340000000004</v>
      </c>
      <c r="J558" s="49">
        <f>+'ENERO 24'!J558+'FEBRERO 24'!J558+'MARZO 24'!J558</f>
        <v>3155.5199999999995</v>
      </c>
      <c r="K558" s="49">
        <f>+'ENERO 24'!K558+'FEBRERO 24'!K558+'MARZO 24'!K558</f>
        <v>2602.9499999999998</v>
      </c>
      <c r="L558" s="49">
        <f>+'ENERO 24'!L558+'FEBRERO 24'!L558+'MARZO 24'!L558</f>
        <v>72290</v>
      </c>
      <c r="M558" s="49">
        <f>+'ENERO 24'!M558+'FEBRERO 24'!M558+'MARZO 24'!M558</f>
        <v>0</v>
      </c>
      <c r="N558" s="49">
        <f>+'FEBRERO 24'!N558</f>
        <v>952.24</v>
      </c>
      <c r="O558" s="49">
        <f t="shared" si="8"/>
        <v>3007650.12</v>
      </c>
    </row>
    <row r="559" spans="1:15" x14ac:dyDescent="0.25">
      <c r="A559" s="5" t="s">
        <v>1112</v>
      </c>
      <c r="B559" s="6" t="s">
        <v>1113</v>
      </c>
      <c r="C559" s="49">
        <f>+'ENERO 24'!C559+'FEBRERO 24'!C559+'MARZO 24'!C559</f>
        <v>11568309.27</v>
      </c>
      <c r="D559" s="49">
        <f>+'ENERO 24'!D559+'FEBRERO 24'!D559+'MARZO 24'!D559</f>
        <v>3360789.08</v>
      </c>
      <c r="E559" s="49">
        <f>+'ENERO 24'!E559+'FEBRERO 24'!E559+'MARZO 24'!E559</f>
        <v>103480.81999999999</v>
      </c>
      <c r="F559" s="49">
        <f>+'ENERO 24'!F559+'FEBRERO 24'!F559+'MARZO 24'!F559</f>
        <v>433975.00999999995</v>
      </c>
      <c r="G559" s="49">
        <f>+'ENERO 24'!G559+'FEBRERO 24'!G559+'MARZO 24'!G559</f>
        <v>198613.62</v>
      </c>
      <c r="H559" s="49">
        <f>+'ENERO 24'!H559+'FEBRERO 24'!H559+'MARZO 24'!H559</f>
        <v>86251.669999999984</v>
      </c>
      <c r="I559" s="49">
        <f>+'ENERO 24'!I559+'FEBRERO 24'!I559+'MARZO 24'!I559</f>
        <v>220355.91</v>
      </c>
      <c r="J559" s="49">
        <f>+'ENERO 24'!J559+'FEBRERO 24'!J559+'MARZO 24'!J559</f>
        <v>10918.89</v>
      </c>
      <c r="K559" s="49">
        <f>+'ENERO 24'!K559+'FEBRERO 24'!K559+'MARZO 24'!K559</f>
        <v>17171.560000000001</v>
      </c>
      <c r="L559" s="49">
        <f>+'ENERO 24'!L559+'FEBRERO 24'!L559+'MARZO 24'!L559</f>
        <v>0</v>
      </c>
      <c r="M559" s="49">
        <f>+'ENERO 24'!M559+'FEBRERO 24'!M559+'MARZO 24'!M559</f>
        <v>0</v>
      </c>
      <c r="N559" s="49">
        <f>+'FEBRERO 24'!N559</f>
        <v>5737.27</v>
      </c>
      <c r="O559" s="49">
        <f t="shared" si="8"/>
        <v>16005603.1</v>
      </c>
    </row>
    <row r="560" spans="1:15" x14ac:dyDescent="0.25">
      <c r="A560" s="5" t="s">
        <v>1114</v>
      </c>
      <c r="B560" s="6" t="s">
        <v>1115</v>
      </c>
      <c r="C560" s="49">
        <f>+'ENERO 24'!C560+'FEBRERO 24'!C560+'MARZO 24'!C560</f>
        <v>267562.09999999998</v>
      </c>
      <c r="D560" s="49">
        <f>+'ENERO 24'!D560+'FEBRERO 24'!D560+'MARZO 24'!D560</f>
        <v>181524.8</v>
      </c>
      <c r="E560" s="49">
        <f>+'ENERO 24'!E560+'FEBRERO 24'!E560+'MARZO 24'!E560</f>
        <v>3753.65</v>
      </c>
      <c r="F560" s="49">
        <f>+'ENERO 24'!F560+'FEBRERO 24'!F560+'MARZO 24'!F560</f>
        <v>12842.22</v>
      </c>
      <c r="G560" s="49">
        <f>+'ENERO 24'!G560+'FEBRERO 24'!G560+'MARZO 24'!G560</f>
        <v>2713.2</v>
      </c>
      <c r="H560" s="49">
        <f>+'ENERO 24'!H560+'FEBRERO 24'!H560+'MARZO 24'!H560</f>
        <v>1561.6100000000001</v>
      </c>
      <c r="I560" s="49">
        <f>+'ENERO 24'!I560+'FEBRERO 24'!I560+'MARZO 24'!I560</f>
        <v>2543.09</v>
      </c>
      <c r="J560" s="49">
        <f>+'ENERO 24'!J560+'FEBRERO 24'!J560+'MARZO 24'!J560</f>
        <v>787.02</v>
      </c>
      <c r="K560" s="49">
        <f>+'ENERO 24'!K560+'FEBRERO 24'!K560+'MARZO 24'!K560</f>
        <v>177.93</v>
      </c>
      <c r="L560" s="49">
        <f>+'ENERO 24'!L560+'FEBRERO 24'!L560+'MARZO 24'!L560</f>
        <v>0</v>
      </c>
      <c r="M560" s="49">
        <f>+'ENERO 24'!M560+'FEBRERO 24'!M560+'MARZO 24'!M560</f>
        <v>0</v>
      </c>
      <c r="N560" s="49">
        <f>+'FEBRERO 24'!N560</f>
        <v>66.209999999999994</v>
      </c>
      <c r="O560" s="49">
        <f t="shared" si="8"/>
        <v>473531.83</v>
      </c>
    </row>
    <row r="561" spans="1:15" x14ac:dyDescent="0.25">
      <c r="A561" s="5" t="s">
        <v>1116</v>
      </c>
      <c r="B561" s="6" t="s">
        <v>1117</v>
      </c>
      <c r="C561" s="49">
        <f>+'ENERO 24'!C561+'FEBRERO 24'!C561+'MARZO 24'!C561</f>
        <v>6329011.6500000004</v>
      </c>
      <c r="D561" s="49">
        <f>+'ENERO 24'!D561+'FEBRERO 24'!D561+'MARZO 24'!D561</f>
        <v>1323828.83</v>
      </c>
      <c r="E561" s="49">
        <f>+'ENERO 24'!E561+'FEBRERO 24'!E561+'MARZO 24'!E561</f>
        <v>57400.98</v>
      </c>
      <c r="F561" s="49">
        <f>+'ENERO 24'!F561+'FEBRERO 24'!F561+'MARZO 24'!F561</f>
        <v>238691.06000000006</v>
      </c>
      <c r="G561" s="49">
        <f>+'ENERO 24'!G561+'FEBRERO 24'!G561+'MARZO 24'!G561</f>
        <v>78782.39</v>
      </c>
      <c r="H561" s="49">
        <f>+'ENERO 24'!H561+'FEBRERO 24'!H561+'MARZO 24'!H561</f>
        <v>47684.439999999995</v>
      </c>
      <c r="I561" s="49">
        <f>+'ENERO 24'!I561+'FEBRERO 24'!I561+'MARZO 24'!I561</f>
        <v>110051.6</v>
      </c>
      <c r="J561" s="49">
        <f>+'ENERO 24'!J561+'FEBRERO 24'!J561+'MARZO 24'!J561</f>
        <v>6207.63</v>
      </c>
      <c r="K561" s="49">
        <f>+'ENERO 24'!K561+'FEBRERO 24'!K561+'MARZO 24'!K561</f>
        <v>9588.25</v>
      </c>
      <c r="L561" s="49">
        <f>+'ENERO 24'!L561+'FEBRERO 24'!L561+'MARZO 24'!L561</f>
        <v>0</v>
      </c>
      <c r="M561" s="49">
        <f>+'ENERO 24'!M561+'FEBRERO 24'!M561+'MARZO 24'!M561</f>
        <v>0</v>
      </c>
      <c r="N561" s="49">
        <f>+'FEBRERO 24'!N561</f>
        <v>2865.35</v>
      </c>
      <c r="O561" s="49">
        <f t="shared" si="8"/>
        <v>8204112.1800000006</v>
      </c>
    </row>
    <row r="562" spans="1:15" x14ac:dyDescent="0.25">
      <c r="A562" s="5" t="s">
        <v>1118</v>
      </c>
      <c r="B562" s="6" t="s">
        <v>1119</v>
      </c>
      <c r="C562" s="49">
        <f>+'ENERO 24'!C562+'FEBRERO 24'!C562+'MARZO 24'!C562</f>
        <v>1563776.33</v>
      </c>
      <c r="D562" s="49">
        <f>+'ENERO 24'!D562+'FEBRERO 24'!D562+'MARZO 24'!D562</f>
        <v>616825.11</v>
      </c>
      <c r="E562" s="49">
        <f>+'ENERO 24'!E562+'FEBRERO 24'!E562+'MARZO 24'!E562</f>
        <v>17586.740000000002</v>
      </c>
      <c r="F562" s="49">
        <f>+'ENERO 24'!F562+'FEBRERO 24'!F562+'MARZO 24'!F562</f>
        <v>66278.19</v>
      </c>
      <c r="G562" s="49">
        <f>+'ENERO 24'!G562+'FEBRERO 24'!G562+'MARZO 24'!G562</f>
        <v>39911.71</v>
      </c>
      <c r="H562" s="49">
        <f>+'ENERO 24'!H562+'FEBRERO 24'!H562+'MARZO 24'!H562</f>
        <v>10127.57</v>
      </c>
      <c r="I562" s="49">
        <f>+'ENERO 24'!I562+'FEBRERO 24'!I562+'MARZO 24'!I562</f>
        <v>28670.09</v>
      </c>
      <c r="J562" s="49">
        <f>+'ENERO 24'!J562+'FEBRERO 24'!J562+'MARZO 24'!J562</f>
        <v>2994.12</v>
      </c>
      <c r="K562" s="49">
        <f>+'ENERO 24'!K562+'FEBRERO 24'!K562+'MARZO 24'!K562</f>
        <v>1579.4799999999998</v>
      </c>
      <c r="L562" s="49">
        <f>+'ENERO 24'!L562+'FEBRERO 24'!L562+'MARZO 24'!L562</f>
        <v>42376</v>
      </c>
      <c r="M562" s="49">
        <f>+'ENERO 24'!M562+'FEBRERO 24'!M562+'MARZO 24'!M562</f>
        <v>0</v>
      </c>
      <c r="N562" s="49">
        <f>+'FEBRERO 24'!N562</f>
        <v>746.47</v>
      </c>
      <c r="O562" s="49">
        <f t="shared" si="8"/>
        <v>2390871.81</v>
      </c>
    </row>
    <row r="563" spans="1:15" x14ac:dyDescent="0.25">
      <c r="A563" s="5" t="s">
        <v>1120</v>
      </c>
      <c r="B563" s="6" t="s">
        <v>1121</v>
      </c>
      <c r="C563" s="49">
        <f>+'ENERO 24'!C563+'FEBRERO 24'!C563+'MARZO 24'!C563</f>
        <v>849131.55</v>
      </c>
      <c r="D563" s="49">
        <f>+'ENERO 24'!D563+'FEBRERO 24'!D563+'MARZO 24'!D563</f>
        <v>384194.69</v>
      </c>
      <c r="E563" s="49">
        <f>+'ENERO 24'!E563+'FEBRERO 24'!E563+'MARZO 24'!E563</f>
        <v>9898.02</v>
      </c>
      <c r="F563" s="49">
        <f>+'ENERO 24'!F563+'FEBRERO 24'!F563+'MARZO 24'!F563</f>
        <v>36768.1</v>
      </c>
      <c r="G563" s="49">
        <f>+'ENERO 24'!G563+'FEBRERO 24'!G563+'MARZO 24'!G563</f>
        <v>22778.77</v>
      </c>
      <c r="H563" s="49">
        <f>+'ENERO 24'!H563+'FEBRERO 24'!H563+'MARZO 24'!H563</f>
        <v>5685.9400000000005</v>
      </c>
      <c r="I563" s="49">
        <f>+'ENERO 24'!I563+'FEBRERO 24'!I563+'MARZO 24'!I563</f>
        <v>16734.27</v>
      </c>
      <c r="J563" s="49">
        <f>+'ENERO 24'!J563+'FEBRERO 24'!J563+'MARZO 24'!J563</f>
        <v>1466.67</v>
      </c>
      <c r="K563" s="49">
        <f>+'ENERO 24'!K563+'FEBRERO 24'!K563+'MARZO 24'!K563</f>
        <v>930.92</v>
      </c>
      <c r="L563" s="49">
        <f>+'ENERO 24'!L563+'FEBRERO 24'!L563+'MARZO 24'!L563</f>
        <v>0</v>
      </c>
      <c r="M563" s="49">
        <f>+'ENERO 24'!M563+'FEBRERO 24'!M563+'MARZO 24'!M563</f>
        <v>0</v>
      </c>
      <c r="N563" s="49">
        <f>+'FEBRERO 24'!N563</f>
        <v>435.7</v>
      </c>
      <c r="O563" s="49">
        <f t="shared" si="8"/>
        <v>1328024.6299999999</v>
      </c>
    </row>
    <row r="564" spans="1:15" x14ac:dyDescent="0.25">
      <c r="A564" s="5" t="s">
        <v>1122</v>
      </c>
      <c r="B564" s="6" t="s">
        <v>1123</v>
      </c>
      <c r="C564" s="49">
        <f>+'ENERO 24'!C564+'FEBRERO 24'!C564+'MARZO 24'!C564</f>
        <v>297298.25</v>
      </c>
      <c r="D564" s="49">
        <f>+'ENERO 24'!D564+'FEBRERO 24'!D564+'MARZO 24'!D564</f>
        <v>146262.14000000001</v>
      </c>
      <c r="E564" s="49">
        <f>+'ENERO 24'!E564+'FEBRERO 24'!E564+'MARZO 24'!E564</f>
        <v>4301.53</v>
      </c>
      <c r="F564" s="49">
        <f>+'ENERO 24'!F564+'FEBRERO 24'!F564+'MARZO 24'!F564</f>
        <v>14575.07</v>
      </c>
      <c r="G564" s="49">
        <f>+'ENERO 24'!G564+'FEBRERO 24'!G564+'MARZO 24'!G564</f>
        <v>2028.7000000000003</v>
      </c>
      <c r="H564" s="49">
        <f>+'ENERO 24'!H564+'FEBRERO 24'!H564+'MARZO 24'!H564</f>
        <v>1810.8799999999999</v>
      </c>
      <c r="I564" s="49">
        <f>+'ENERO 24'!I564+'FEBRERO 24'!I564+'MARZO 24'!I564</f>
        <v>2667.09</v>
      </c>
      <c r="J564" s="49">
        <f>+'ENERO 24'!J564+'FEBRERO 24'!J564+'MARZO 24'!J564</f>
        <v>795.21</v>
      </c>
      <c r="K564" s="49">
        <f>+'ENERO 24'!K564+'FEBRERO 24'!K564+'MARZO 24'!K564</f>
        <v>227.86</v>
      </c>
      <c r="L564" s="49">
        <f>+'ENERO 24'!L564+'FEBRERO 24'!L564+'MARZO 24'!L564</f>
        <v>0</v>
      </c>
      <c r="M564" s="49">
        <f>+'ENERO 24'!M564+'FEBRERO 24'!M564+'MARZO 24'!M564</f>
        <v>0</v>
      </c>
      <c r="N564" s="49">
        <f>+'FEBRERO 24'!N564</f>
        <v>69.44</v>
      </c>
      <c r="O564" s="49">
        <f t="shared" si="8"/>
        <v>470036.1700000001</v>
      </c>
    </row>
    <row r="565" spans="1:15" ht="21.75" customHeight="1" x14ac:dyDescent="0.25">
      <c r="A565" s="5" t="s">
        <v>1124</v>
      </c>
      <c r="B565" s="6" t="s">
        <v>1125</v>
      </c>
      <c r="C565" s="49">
        <f>+'ENERO 24'!C565+'FEBRERO 24'!C565+'MARZO 24'!C565</f>
        <v>5660861.9100000001</v>
      </c>
      <c r="D565" s="49">
        <f>+'ENERO 24'!D565+'FEBRERO 24'!D565+'MARZO 24'!D565</f>
        <v>2474258.29</v>
      </c>
      <c r="E565" s="49">
        <f>+'ENERO 24'!E565+'FEBRERO 24'!E565+'MARZO 24'!E565</f>
        <v>57932.37</v>
      </c>
      <c r="F565" s="49">
        <f>+'ENERO 24'!F565+'FEBRERO 24'!F565+'MARZO 24'!F565</f>
        <v>226642.03999999998</v>
      </c>
      <c r="G565" s="49">
        <f>+'ENERO 24'!G565+'FEBRERO 24'!G565+'MARZO 24'!G565</f>
        <v>94784.22</v>
      </c>
      <c r="H565" s="49">
        <f>+'ENERO 24'!H565+'FEBRERO 24'!H565+'MARZO 24'!H565</f>
        <v>40941.78</v>
      </c>
      <c r="I565" s="49">
        <f>+'ENERO 24'!I565+'FEBRERO 24'!I565+'MARZO 24'!I565</f>
        <v>101204.56999999999</v>
      </c>
      <c r="J565" s="49">
        <f>+'ENERO 24'!J565+'FEBRERO 24'!J565+'MARZO 24'!J565</f>
        <v>8292.7800000000007</v>
      </c>
      <c r="K565" s="49">
        <f>+'ENERO 24'!K565+'FEBRERO 24'!K565+'MARZO 24'!K565</f>
        <v>7671.26</v>
      </c>
      <c r="L565" s="49">
        <f>+'ENERO 24'!L565+'FEBRERO 24'!L565+'MARZO 24'!L565</f>
        <v>0</v>
      </c>
      <c r="M565" s="49">
        <f>+'ENERO 24'!M565+'FEBRERO 24'!M565+'MARZO 24'!M565</f>
        <v>0</v>
      </c>
      <c r="N565" s="49">
        <f>+'FEBRERO 24'!N565</f>
        <v>2635</v>
      </c>
      <c r="O565" s="49">
        <f t="shared" si="8"/>
        <v>8675224.2199999988</v>
      </c>
    </row>
    <row r="566" spans="1:15" ht="20.25" customHeight="1" x14ac:dyDescent="0.25">
      <c r="A566" s="5" t="s">
        <v>1126</v>
      </c>
      <c r="B566" s="6" t="s">
        <v>1127</v>
      </c>
      <c r="C566" s="49">
        <f>+'ENERO 24'!C566+'FEBRERO 24'!C566+'MARZO 24'!C566</f>
        <v>417481.2</v>
      </c>
      <c r="D566" s="49">
        <f>+'ENERO 24'!D566+'FEBRERO 24'!D566+'MARZO 24'!D566</f>
        <v>96001.200000000012</v>
      </c>
      <c r="E566" s="49">
        <f>+'ENERO 24'!E566+'FEBRERO 24'!E566+'MARZO 24'!E566</f>
        <v>5432.98</v>
      </c>
      <c r="F566" s="49">
        <f>+'ENERO 24'!F566+'FEBRERO 24'!F566+'MARZO 24'!F566</f>
        <v>19279.750000000004</v>
      </c>
      <c r="G566" s="49">
        <f>+'ENERO 24'!G566+'FEBRERO 24'!G566+'MARZO 24'!G566</f>
        <v>9133.08</v>
      </c>
      <c r="H566" s="49">
        <f>+'ENERO 24'!H566+'FEBRERO 24'!H566+'MARZO 24'!H566</f>
        <v>2561.35</v>
      </c>
      <c r="I566" s="49">
        <f>+'ENERO 24'!I566+'FEBRERO 24'!I566+'MARZO 24'!I566</f>
        <v>6481.93</v>
      </c>
      <c r="J566" s="49">
        <f>+'ENERO 24'!J566+'FEBRERO 24'!J566+'MARZO 24'!J566</f>
        <v>948.81</v>
      </c>
      <c r="K566" s="49">
        <f>+'ENERO 24'!K566+'FEBRERO 24'!K566+'MARZO 24'!K566</f>
        <v>343.4</v>
      </c>
      <c r="L566" s="49">
        <f>+'ENERO 24'!L566+'FEBRERO 24'!L566+'MARZO 24'!L566</f>
        <v>0</v>
      </c>
      <c r="M566" s="49">
        <f>+'ENERO 24'!M566+'FEBRERO 24'!M566+'MARZO 24'!M566</f>
        <v>0</v>
      </c>
      <c r="N566" s="49">
        <f>+'FEBRERO 24'!N566</f>
        <v>168.77</v>
      </c>
      <c r="O566" s="49">
        <f t="shared" si="8"/>
        <v>557832.47000000009</v>
      </c>
    </row>
    <row r="567" spans="1:15" ht="25.5" x14ac:dyDescent="0.25">
      <c r="A567" s="5" t="s">
        <v>1128</v>
      </c>
      <c r="B567" s="6" t="s">
        <v>1129</v>
      </c>
      <c r="C567" s="49">
        <f>+'ENERO 24'!C567+'FEBRERO 24'!C567+'MARZO 24'!C567</f>
        <v>6084478.5899999999</v>
      </c>
      <c r="D567" s="49">
        <f>+'ENERO 24'!D567+'FEBRERO 24'!D567+'MARZO 24'!D567</f>
        <v>2598190.37</v>
      </c>
      <c r="E567" s="49">
        <f>+'ENERO 24'!E567+'FEBRERO 24'!E567+'MARZO 24'!E567</f>
        <v>63399.380000000005</v>
      </c>
      <c r="F567" s="49">
        <f>+'ENERO 24'!F567+'FEBRERO 24'!F567+'MARZO 24'!F567</f>
        <v>247045.11000000002</v>
      </c>
      <c r="G567" s="49">
        <f>+'ENERO 24'!G567+'FEBRERO 24'!G567+'MARZO 24'!G567</f>
        <v>153354.19</v>
      </c>
      <c r="H567" s="49">
        <f>+'ENERO 24'!H567+'FEBRERO 24'!H567+'MARZO 24'!H567</f>
        <v>44001.34</v>
      </c>
      <c r="I567" s="49">
        <f>+'ENERO 24'!I567+'FEBRERO 24'!I567+'MARZO 24'!I567</f>
        <v>128744.47999999998</v>
      </c>
      <c r="J567" s="49">
        <f>+'ENERO 24'!J567+'FEBRERO 24'!J567+'MARZO 24'!J567</f>
        <v>7882.08</v>
      </c>
      <c r="K567" s="49">
        <f>+'ENERO 24'!K567+'FEBRERO 24'!K567+'MARZO 24'!K567</f>
        <v>8239.01</v>
      </c>
      <c r="L567" s="49">
        <f>+'ENERO 24'!L567+'FEBRERO 24'!L567+'MARZO 24'!L567</f>
        <v>457967</v>
      </c>
      <c r="M567" s="49">
        <f>+'ENERO 24'!M567+'FEBRERO 24'!M567+'MARZO 24'!M567</f>
        <v>0</v>
      </c>
      <c r="N567" s="49">
        <f>+'FEBRERO 24'!N567</f>
        <v>3352.04</v>
      </c>
      <c r="O567" s="49">
        <f t="shared" si="8"/>
        <v>9796653.5899999999</v>
      </c>
    </row>
    <row r="568" spans="1:15" ht="22.5" customHeight="1" x14ac:dyDescent="0.25">
      <c r="A568" s="5" t="s">
        <v>1130</v>
      </c>
      <c r="B568" s="6" t="s">
        <v>1131</v>
      </c>
      <c r="C568" s="49">
        <f>+'ENERO 24'!C568+'FEBRERO 24'!C568+'MARZO 24'!C568</f>
        <v>2206785.7599999998</v>
      </c>
      <c r="D568" s="49">
        <f>+'ENERO 24'!D568+'FEBRERO 24'!D568+'MARZO 24'!D568</f>
        <v>621092.80000000005</v>
      </c>
      <c r="E568" s="49">
        <f>+'ENERO 24'!E568+'FEBRERO 24'!E568+'MARZO 24'!E568</f>
        <v>23392.39</v>
      </c>
      <c r="F568" s="49">
        <f>+'ENERO 24'!F568+'FEBRERO 24'!F568+'MARZO 24'!F568</f>
        <v>90226.969999999987</v>
      </c>
      <c r="G568" s="49">
        <f>+'ENERO 24'!G568+'FEBRERO 24'!G568+'MARZO 24'!G568</f>
        <v>43382.17</v>
      </c>
      <c r="H568" s="49">
        <f>+'ENERO 24'!H568+'FEBRERO 24'!H568+'MARZO 24'!H568</f>
        <v>15620.119999999999</v>
      </c>
      <c r="I568" s="49">
        <f>+'ENERO 24'!I568+'FEBRERO 24'!I568+'MARZO 24'!I568</f>
        <v>40292.36</v>
      </c>
      <c r="J568" s="49">
        <f>+'ENERO 24'!J568+'FEBRERO 24'!J568+'MARZO 24'!J568</f>
        <v>3387.12</v>
      </c>
      <c r="K568" s="49">
        <f>+'ENERO 24'!K568+'FEBRERO 24'!K568+'MARZO 24'!K568</f>
        <v>2828.75</v>
      </c>
      <c r="L568" s="49">
        <f>+'ENERO 24'!L568+'FEBRERO 24'!L568+'MARZO 24'!L568</f>
        <v>108715</v>
      </c>
      <c r="M568" s="49">
        <f>+'ENERO 24'!M568+'FEBRERO 24'!M568+'MARZO 24'!M568</f>
        <v>0</v>
      </c>
      <c r="N568" s="49">
        <f>+'FEBRERO 24'!N568</f>
        <v>1049.07</v>
      </c>
      <c r="O568" s="49">
        <f t="shared" si="8"/>
        <v>3156772.51</v>
      </c>
    </row>
    <row r="569" spans="1:15" ht="21" customHeight="1" x14ac:dyDescent="0.25">
      <c r="A569" s="5" t="s">
        <v>1132</v>
      </c>
      <c r="B569" s="6" t="s">
        <v>1133</v>
      </c>
      <c r="C569" s="49">
        <f>+'ENERO 24'!C569+'FEBRERO 24'!C569+'MARZO 24'!C569</f>
        <v>1507372.39</v>
      </c>
      <c r="D569" s="49">
        <f>+'ENERO 24'!D569+'FEBRERO 24'!D569+'MARZO 24'!D569</f>
        <v>659619.63</v>
      </c>
      <c r="E569" s="49">
        <f>+'ENERO 24'!E569+'FEBRERO 24'!E569+'MARZO 24'!E569</f>
        <v>19870.099999999999</v>
      </c>
      <c r="F569" s="49">
        <f>+'ENERO 24'!F569+'FEBRERO 24'!F569+'MARZO 24'!F569</f>
        <v>70176.319999999992</v>
      </c>
      <c r="G569" s="49">
        <f>+'ENERO 24'!G569+'FEBRERO 24'!G569+'MARZO 24'!G569</f>
        <v>20079.86</v>
      </c>
      <c r="H569" s="49">
        <f>+'ENERO 24'!H569+'FEBRERO 24'!H569+'MARZO 24'!H569</f>
        <v>9302.3700000000008</v>
      </c>
      <c r="I569" s="49">
        <f>+'ENERO 24'!I569+'FEBRERO 24'!I569+'MARZO 24'!I569</f>
        <v>18134.98</v>
      </c>
      <c r="J569" s="49">
        <f>+'ENERO 24'!J569+'FEBRERO 24'!J569+'MARZO 24'!J569</f>
        <v>3368.43</v>
      </c>
      <c r="K569" s="49">
        <f>+'ENERO 24'!K569+'FEBRERO 24'!K569+'MARZO 24'!K569</f>
        <v>1258.77</v>
      </c>
      <c r="L569" s="49">
        <f>+'ENERO 24'!L569+'FEBRERO 24'!L569+'MARZO 24'!L569</f>
        <v>0</v>
      </c>
      <c r="M569" s="49">
        <f>+'ENERO 24'!M569+'FEBRERO 24'!M569+'MARZO 24'!M569</f>
        <v>0</v>
      </c>
      <c r="N569" s="49">
        <f>+'FEBRERO 24'!N569</f>
        <v>472.17</v>
      </c>
      <c r="O569" s="49">
        <f t="shared" si="8"/>
        <v>2309655.02</v>
      </c>
    </row>
    <row r="570" spans="1:15" ht="39" customHeight="1" x14ac:dyDescent="0.25">
      <c r="A570" s="5" t="s">
        <v>1134</v>
      </c>
      <c r="B570" s="6" t="s">
        <v>1135</v>
      </c>
      <c r="C570" s="49">
        <f>+'ENERO 24'!C570+'FEBRERO 24'!C570+'MARZO 24'!C570</f>
        <v>592773.12</v>
      </c>
      <c r="D570" s="49">
        <f>+'ENERO 24'!D570+'FEBRERO 24'!D570+'MARZO 24'!D570</f>
        <v>269919.51</v>
      </c>
      <c r="E570" s="49">
        <f>+'ENERO 24'!E570+'FEBRERO 24'!E570+'MARZO 24'!E570</f>
        <v>6933.5300000000007</v>
      </c>
      <c r="F570" s="49">
        <f>+'ENERO 24'!F570+'FEBRERO 24'!F570+'MARZO 24'!F570</f>
        <v>25689.46</v>
      </c>
      <c r="G570" s="49">
        <f>+'ENERO 24'!G570+'FEBRERO 24'!G570+'MARZO 24'!G570</f>
        <v>11158.49</v>
      </c>
      <c r="H570" s="49">
        <f>+'ENERO 24'!H570+'FEBRERO 24'!H570+'MARZO 24'!H570</f>
        <v>3858.0299999999997</v>
      </c>
      <c r="I570" s="49">
        <f>+'ENERO 24'!I570+'FEBRERO 24'!I570+'MARZO 24'!I570</f>
        <v>9387.83</v>
      </c>
      <c r="J570" s="49">
        <f>+'ENERO 24'!J570+'FEBRERO 24'!J570+'MARZO 24'!J570</f>
        <v>1142.3399999999999</v>
      </c>
      <c r="K570" s="49">
        <f>+'ENERO 24'!K570+'FEBRERO 24'!K570+'MARZO 24'!K570</f>
        <v>600.78</v>
      </c>
      <c r="L570" s="49">
        <f>+'ENERO 24'!L570+'FEBRERO 24'!L570+'MARZO 24'!L570</f>
        <v>16275</v>
      </c>
      <c r="M570" s="49">
        <f>+'ENERO 24'!M570+'FEBRERO 24'!M570+'MARZO 24'!M570</f>
        <v>0</v>
      </c>
      <c r="N570" s="49">
        <f>+'FEBRERO 24'!N570</f>
        <v>244.43</v>
      </c>
      <c r="O570" s="49">
        <f t="shared" si="8"/>
        <v>937982.52</v>
      </c>
    </row>
    <row r="571" spans="1:15" ht="20.25" customHeight="1" x14ac:dyDescent="0.25">
      <c r="A571" s="5" t="s">
        <v>1136</v>
      </c>
      <c r="B571" s="6" t="s">
        <v>1137</v>
      </c>
      <c r="C571" s="49">
        <f>+'ENERO 24'!C571+'FEBRERO 24'!C571+'MARZO 24'!C571</f>
        <v>471321.44999999995</v>
      </c>
      <c r="D571" s="49">
        <f>+'ENERO 24'!D571+'FEBRERO 24'!D571+'MARZO 24'!D571</f>
        <v>174784.11000000002</v>
      </c>
      <c r="E571" s="49">
        <f>+'ENERO 24'!E571+'FEBRERO 24'!E571+'MARZO 24'!E571</f>
        <v>6456.5399999999991</v>
      </c>
      <c r="F571" s="49">
        <f>+'ENERO 24'!F571+'FEBRERO 24'!F571+'MARZO 24'!F571</f>
        <v>22414.75</v>
      </c>
      <c r="G571" s="49">
        <f>+'ENERO 24'!G571+'FEBRERO 24'!G571+'MARZO 24'!G571</f>
        <v>8622</v>
      </c>
      <c r="H571" s="49">
        <f>+'ENERO 24'!H571+'FEBRERO 24'!H571+'MARZO 24'!H571</f>
        <v>2841.55</v>
      </c>
      <c r="I571" s="49">
        <f>+'ENERO 24'!I571+'FEBRERO 24'!I571+'MARZO 24'!I571</f>
        <v>6250.65</v>
      </c>
      <c r="J571" s="49">
        <f>+'ENERO 24'!J571+'FEBRERO 24'!J571+'MARZO 24'!J571</f>
        <v>1169.0999999999999</v>
      </c>
      <c r="K571" s="49">
        <f>+'ENERO 24'!K571+'FEBRERO 24'!K571+'MARZO 24'!K571</f>
        <v>358.40000000000003</v>
      </c>
      <c r="L571" s="49">
        <f>+'ENERO 24'!L571+'FEBRERO 24'!L571+'MARZO 24'!L571</f>
        <v>5044</v>
      </c>
      <c r="M571" s="49">
        <f>+'ENERO 24'!M571+'FEBRERO 24'!M571+'MARZO 24'!M571</f>
        <v>0</v>
      </c>
      <c r="N571" s="49">
        <f>+'FEBRERO 24'!N571</f>
        <v>162.74</v>
      </c>
      <c r="O571" s="49">
        <f t="shared" si="8"/>
        <v>699425.29</v>
      </c>
    </row>
    <row r="572" spans="1:15" ht="24" customHeight="1" x14ac:dyDescent="0.25">
      <c r="A572" s="5" t="s">
        <v>1138</v>
      </c>
      <c r="B572" s="6" t="s">
        <v>1139</v>
      </c>
      <c r="C572" s="49">
        <f>+'ENERO 24'!C572+'FEBRERO 24'!C572+'MARZO 24'!C572</f>
        <v>613904.43999999994</v>
      </c>
      <c r="D572" s="49">
        <f>+'ENERO 24'!D572+'FEBRERO 24'!D572+'MARZO 24'!D572</f>
        <v>239773.13999999998</v>
      </c>
      <c r="E572" s="49">
        <f>+'ENERO 24'!E572+'FEBRERO 24'!E572+'MARZO 24'!E572</f>
        <v>7609.9500000000007</v>
      </c>
      <c r="F572" s="49">
        <f>+'ENERO 24'!F572+'FEBRERO 24'!F572+'MARZO 24'!F572</f>
        <v>27681.64</v>
      </c>
      <c r="G572" s="49">
        <f>+'ENERO 24'!G572+'FEBRERO 24'!G572+'MARZO 24'!G572</f>
        <v>8083.5300000000007</v>
      </c>
      <c r="H572" s="49">
        <f>+'ENERO 24'!H572+'FEBRERO 24'!H572+'MARZO 24'!H572</f>
        <v>3574.5299999999997</v>
      </c>
      <c r="I572" s="49">
        <f>+'ENERO 24'!I572+'FEBRERO 24'!I572+'MARZO 24'!I572</f>
        <v>6729.48</v>
      </c>
      <c r="J572" s="49">
        <f>+'ENERO 24'!J572+'FEBRERO 24'!J572+'MARZO 24'!J572</f>
        <v>1364.1299999999999</v>
      </c>
      <c r="K572" s="49">
        <f>+'ENERO 24'!K572+'FEBRERO 24'!K572+'MARZO 24'!K572</f>
        <v>434.21</v>
      </c>
      <c r="L572" s="49">
        <f>+'ENERO 24'!L572+'FEBRERO 24'!L572+'MARZO 24'!L572</f>
        <v>0</v>
      </c>
      <c r="M572" s="49">
        <f>+'ENERO 24'!M572+'FEBRERO 24'!M572+'MARZO 24'!M572</f>
        <v>0</v>
      </c>
      <c r="N572" s="49">
        <f>+'FEBRERO 24'!N572</f>
        <v>175.21</v>
      </c>
      <c r="O572" s="49">
        <f t="shared" si="8"/>
        <v>909330.25999999989</v>
      </c>
    </row>
    <row r="573" spans="1:15" ht="20.25" customHeight="1" x14ac:dyDescent="0.25">
      <c r="A573" s="5" t="s">
        <v>1140</v>
      </c>
      <c r="B573" s="6" t="s">
        <v>1141</v>
      </c>
      <c r="C573" s="49">
        <f>+'ENERO 24'!C573+'FEBRERO 24'!C573+'MARZO 24'!C573</f>
        <v>13915043.190000001</v>
      </c>
      <c r="D573" s="49">
        <f>+'ENERO 24'!D573+'FEBRERO 24'!D573+'MARZO 24'!D573</f>
        <v>4220541.8</v>
      </c>
      <c r="E573" s="49">
        <f>+'ENERO 24'!E573+'FEBRERO 24'!E573+'MARZO 24'!E573</f>
        <v>126695.65</v>
      </c>
      <c r="F573" s="49">
        <f>+'ENERO 24'!F573+'FEBRERO 24'!F573+'MARZO 24'!F573</f>
        <v>528703.04999999993</v>
      </c>
      <c r="G573" s="49">
        <f>+'ENERO 24'!G573+'FEBRERO 24'!G573+'MARZO 24'!G573</f>
        <v>311957.11</v>
      </c>
      <c r="H573" s="49">
        <f>+'ENERO 24'!H573+'FEBRERO 24'!H573+'MARZO 24'!H573</f>
        <v>102043.58</v>
      </c>
      <c r="I573" s="49">
        <f>+'ENERO 24'!I573+'FEBRERO 24'!I573+'MARZO 24'!I573</f>
        <v>286244.23</v>
      </c>
      <c r="J573" s="49">
        <f>+'ENERO 24'!J573+'FEBRERO 24'!J573+'MARZO 24'!J573</f>
        <v>12752.849999999999</v>
      </c>
      <c r="K573" s="49">
        <f>+'ENERO 24'!K573+'FEBRERO 24'!K573+'MARZO 24'!K573</f>
        <v>19922.55</v>
      </c>
      <c r="L573" s="49">
        <f>+'ENERO 24'!L573+'FEBRERO 24'!L573+'MARZO 24'!L573</f>
        <v>0</v>
      </c>
      <c r="M573" s="49">
        <f>+'ENERO 24'!M573+'FEBRERO 24'!M573+'MARZO 24'!M573</f>
        <v>0</v>
      </c>
      <c r="N573" s="49">
        <f>+'FEBRERO 24'!N573</f>
        <v>7452.77</v>
      </c>
      <c r="O573" s="49">
        <f t="shared" si="8"/>
        <v>19531356.780000001</v>
      </c>
    </row>
    <row r="574" spans="1:15" ht="23.25" customHeight="1" x14ac:dyDescent="0.25">
      <c r="A574" s="5" t="s">
        <v>1142</v>
      </c>
      <c r="B574" s="6" t="s">
        <v>1143</v>
      </c>
      <c r="C574" s="49">
        <f>+'ENERO 24'!C574+'FEBRERO 24'!C574+'MARZO 24'!C574</f>
        <v>940811.54</v>
      </c>
      <c r="D574" s="49">
        <f>+'ENERO 24'!D574+'FEBRERO 24'!D574+'MARZO 24'!D574</f>
        <v>288590.98</v>
      </c>
      <c r="E574" s="49">
        <f>+'ENERO 24'!E574+'FEBRERO 24'!E574+'MARZO 24'!E574</f>
        <v>11338.6</v>
      </c>
      <c r="F574" s="49">
        <f>+'ENERO 24'!F574+'FEBRERO 24'!F574+'MARZO 24'!F574</f>
        <v>41585.770000000004</v>
      </c>
      <c r="G574" s="49">
        <f>+'ENERO 24'!G574+'FEBRERO 24'!G574+'MARZO 24'!G574</f>
        <v>21398.18</v>
      </c>
      <c r="H574" s="49">
        <f>+'ENERO 24'!H574+'FEBRERO 24'!H574+'MARZO 24'!H574</f>
        <v>6025.83</v>
      </c>
      <c r="I574" s="49">
        <f>+'ENERO 24'!I574+'FEBRERO 24'!I574+'MARZO 24'!I574</f>
        <v>15792.830000000002</v>
      </c>
      <c r="J574" s="49">
        <f>+'ENERO 24'!J574+'FEBRERO 24'!J574+'MARZO 24'!J574</f>
        <v>1801.47</v>
      </c>
      <c r="K574" s="49">
        <f>+'ENERO 24'!K574+'FEBRERO 24'!K574+'MARZO 24'!K574</f>
        <v>906.05</v>
      </c>
      <c r="L574" s="49">
        <f>+'ENERO 24'!L574+'FEBRERO 24'!L574+'MARZO 24'!L574</f>
        <v>17986</v>
      </c>
      <c r="M574" s="49">
        <f>+'ENERO 24'!M574+'FEBRERO 24'!M574+'MARZO 24'!M574</f>
        <v>0</v>
      </c>
      <c r="N574" s="49">
        <f>+'FEBRERO 24'!N574</f>
        <v>411.19</v>
      </c>
      <c r="O574" s="49">
        <f t="shared" si="8"/>
        <v>1346648.4400000002</v>
      </c>
    </row>
    <row r="575" spans="1:15" ht="25.5" customHeight="1" x14ac:dyDescent="0.25">
      <c r="A575" s="5" t="s">
        <v>1144</v>
      </c>
      <c r="B575" s="6" t="s">
        <v>1145</v>
      </c>
      <c r="C575" s="49">
        <f>+'ENERO 24'!C575+'FEBRERO 24'!C575+'MARZO 24'!C575</f>
        <v>882069.03</v>
      </c>
      <c r="D575" s="49">
        <f>+'ENERO 24'!D575+'FEBRERO 24'!D575+'MARZO 24'!D575</f>
        <v>165522.87</v>
      </c>
      <c r="E575" s="49">
        <f>+'ENERO 24'!E575+'FEBRERO 24'!E575+'MARZO 24'!E575</f>
        <v>10858.119999999999</v>
      </c>
      <c r="F575" s="49">
        <f>+'ENERO 24'!F575+'FEBRERO 24'!F575+'MARZO 24'!F575</f>
        <v>39355.869999999995</v>
      </c>
      <c r="G575" s="49">
        <f>+'ENERO 24'!G575+'FEBRERO 24'!G575+'MARZO 24'!G575</f>
        <v>23245.26</v>
      </c>
      <c r="H575" s="49">
        <f>+'ENERO 24'!H575+'FEBRERO 24'!H575+'MARZO 24'!H575</f>
        <v>5655.21</v>
      </c>
      <c r="I575" s="49">
        <f>+'ENERO 24'!I575+'FEBRERO 24'!I575+'MARZO 24'!I575</f>
        <v>15935.93</v>
      </c>
      <c r="J575" s="49">
        <f>+'ENERO 24'!J575+'FEBRERO 24'!J575+'MARZO 24'!J575</f>
        <v>1827.33</v>
      </c>
      <c r="K575" s="49">
        <f>+'ENERO 24'!K575+'FEBRERO 24'!K575+'MARZO 24'!K575</f>
        <v>844.55000000000007</v>
      </c>
      <c r="L575" s="49">
        <f>+'ENERO 24'!L575+'FEBRERO 24'!L575+'MARZO 24'!L575</f>
        <v>0</v>
      </c>
      <c r="M575" s="49">
        <f>+'ENERO 24'!M575+'FEBRERO 24'!M575+'MARZO 24'!M575</f>
        <v>0</v>
      </c>
      <c r="N575" s="49">
        <f>+'FEBRERO 24'!N575</f>
        <v>414.91</v>
      </c>
      <c r="O575" s="49">
        <f t="shared" si="8"/>
        <v>1145729.08</v>
      </c>
    </row>
    <row r="576" spans="1:15" ht="22.5" customHeight="1" x14ac:dyDescent="0.25">
      <c r="A576" s="5" t="s">
        <v>1146</v>
      </c>
      <c r="B576" s="6" t="s">
        <v>1147</v>
      </c>
      <c r="C576" s="49">
        <f>+'ENERO 24'!C576+'FEBRERO 24'!C576+'MARZO 24'!C576</f>
        <v>552407.53</v>
      </c>
      <c r="D576" s="49">
        <f>+'ENERO 24'!D576+'FEBRERO 24'!D576+'MARZO 24'!D576</f>
        <v>253599.22000000003</v>
      </c>
      <c r="E576" s="49">
        <f>+'ENERO 24'!E576+'FEBRERO 24'!E576+'MARZO 24'!E576</f>
        <v>6590.26</v>
      </c>
      <c r="F576" s="49">
        <f>+'ENERO 24'!F576+'FEBRERO 24'!F576+'MARZO 24'!F576</f>
        <v>24242.800000000003</v>
      </c>
      <c r="G576" s="49">
        <f>+'ENERO 24'!G576+'FEBRERO 24'!G576+'MARZO 24'!G576</f>
        <v>11325.900000000001</v>
      </c>
      <c r="H576" s="49">
        <f>+'ENERO 24'!H576+'FEBRERO 24'!H576+'MARZO 24'!H576</f>
        <v>3633.6699999999996</v>
      </c>
      <c r="I576" s="49">
        <f>+'ENERO 24'!I576+'FEBRERO 24'!I576+'MARZO 24'!I576</f>
        <v>9207.61</v>
      </c>
      <c r="J576" s="49">
        <f>+'ENERO 24'!J576+'FEBRERO 24'!J576+'MARZO 24'!J576</f>
        <v>1014.27</v>
      </c>
      <c r="K576" s="49">
        <f>+'ENERO 24'!K576+'FEBRERO 24'!K576+'MARZO 24'!K576</f>
        <v>574.16999999999996</v>
      </c>
      <c r="L576" s="49">
        <f>+'ENERO 24'!L576+'FEBRERO 24'!L576+'MARZO 24'!L576</f>
        <v>34567</v>
      </c>
      <c r="M576" s="49">
        <f>+'ENERO 24'!M576+'FEBRERO 24'!M576+'MARZO 24'!M576</f>
        <v>0</v>
      </c>
      <c r="N576" s="49">
        <f>+'FEBRERO 24'!N576</f>
        <v>239.73</v>
      </c>
      <c r="O576" s="49">
        <f t="shared" si="8"/>
        <v>897402.16000000015</v>
      </c>
    </row>
    <row r="577" spans="1:15" ht="24.75" customHeight="1" x14ac:dyDescent="0.25">
      <c r="A577" s="5" t="s">
        <v>1148</v>
      </c>
      <c r="B577" s="6" t="s">
        <v>1149</v>
      </c>
      <c r="C577" s="49">
        <f>+'ENERO 24'!C577+'FEBRERO 24'!C577+'MARZO 24'!C577</f>
        <v>552551.31000000006</v>
      </c>
      <c r="D577" s="49">
        <f>+'ENERO 24'!D577+'FEBRERO 24'!D577+'MARZO 24'!D577</f>
        <v>232106.27</v>
      </c>
      <c r="E577" s="49">
        <f>+'ENERO 24'!E577+'FEBRERO 24'!E577+'MARZO 24'!E577</f>
        <v>7350.07</v>
      </c>
      <c r="F577" s="49">
        <f>+'ENERO 24'!F577+'FEBRERO 24'!F577+'MARZO 24'!F577</f>
        <v>25863.760000000002</v>
      </c>
      <c r="G577" s="49">
        <f>+'ENERO 24'!G577+'FEBRERO 24'!G577+'MARZO 24'!G577</f>
        <v>9885.0300000000007</v>
      </c>
      <c r="H577" s="49">
        <f>+'ENERO 24'!H577+'FEBRERO 24'!H577+'MARZO 24'!H577</f>
        <v>3293.15</v>
      </c>
      <c r="I577" s="49">
        <f>+'ENERO 24'!I577+'FEBRERO 24'!I577+'MARZO 24'!I577</f>
        <v>7226.55</v>
      </c>
      <c r="J577" s="49">
        <f>+'ENERO 24'!J577+'FEBRERO 24'!J577+'MARZO 24'!J577</f>
        <v>1331.94</v>
      </c>
      <c r="K577" s="49">
        <f>+'ENERO 24'!K577+'FEBRERO 24'!K577+'MARZO 24'!K577</f>
        <v>409.48</v>
      </c>
      <c r="L577" s="49">
        <f>+'ENERO 24'!L577+'FEBRERO 24'!L577+'MARZO 24'!L577</f>
        <v>2874</v>
      </c>
      <c r="M577" s="49">
        <f>+'ENERO 24'!M577+'FEBRERO 24'!M577+'MARZO 24'!M577</f>
        <v>0</v>
      </c>
      <c r="N577" s="49">
        <f>+'FEBRERO 24'!N577</f>
        <v>188.15</v>
      </c>
      <c r="O577" s="49">
        <f t="shared" si="8"/>
        <v>843079.71000000008</v>
      </c>
    </row>
    <row r="578" spans="1:15" ht="23.25" customHeight="1" x14ac:dyDescent="0.25">
      <c r="A578" s="5" t="s">
        <v>1150</v>
      </c>
      <c r="B578" s="6" t="s">
        <v>1151</v>
      </c>
      <c r="C578" s="49">
        <f>+'ENERO 24'!C578+'FEBRERO 24'!C578+'MARZO 24'!C578</f>
        <v>6779559.8300000001</v>
      </c>
      <c r="D578" s="49">
        <f>+'ENERO 24'!D578+'FEBRERO 24'!D578+'MARZO 24'!D578</f>
        <v>1863520.0199999998</v>
      </c>
      <c r="E578" s="49">
        <f>+'ENERO 24'!E578+'FEBRERO 24'!E578+'MARZO 24'!E578</f>
        <v>66046.740000000005</v>
      </c>
      <c r="F578" s="49">
        <f>+'ENERO 24'!F578+'FEBRERO 24'!F578+'MARZO 24'!F578</f>
        <v>265186.11000000004</v>
      </c>
      <c r="G578" s="49">
        <f>+'ENERO 24'!G578+'FEBRERO 24'!G578+'MARZO 24'!G578</f>
        <v>146460.88</v>
      </c>
      <c r="H578" s="49">
        <f>+'ENERO 24'!H578+'FEBRERO 24'!H578+'MARZO 24'!H578</f>
        <v>48969.58</v>
      </c>
      <c r="I578" s="49">
        <f>+'ENERO 24'!I578+'FEBRERO 24'!I578+'MARZO 24'!I578</f>
        <v>134192.01</v>
      </c>
      <c r="J578" s="49">
        <f>+'ENERO 24'!J578+'FEBRERO 24'!J578+'MARZO 24'!J578</f>
        <v>8474.73</v>
      </c>
      <c r="K578" s="49">
        <f>+'ENERO 24'!K578+'FEBRERO 24'!K578+'MARZO 24'!K578</f>
        <v>9236.41</v>
      </c>
      <c r="L578" s="49">
        <f>+'ENERO 24'!L578+'FEBRERO 24'!L578+'MARZO 24'!L578</f>
        <v>0</v>
      </c>
      <c r="M578" s="49">
        <f>+'ENERO 24'!M578+'FEBRERO 24'!M578+'MARZO 24'!M578</f>
        <v>0</v>
      </c>
      <c r="N578" s="49">
        <f>+'FEBRERO 24'!N578</f>
        <v>3493.88</v>
      </c>
      <c r="O578" s="49">
        <f t="shared" si="8"/>
        <v>9325140.1900000013</v>
      </c>
    </row>
    <row r="579" spans="1:15" x14ac:dyDescent="0.25">
      <c r="A579" s="58" t="s">
        <v>1158</v>
      </c>
      <c r="B579" s="59"/>
      <c r="C579" s="51">
        <f>SUM(C9:C578)</f>
        <v>1592383329.1799974</v>
      </c>
      <c r="D579" s="51">
        <f t="shared" ref="D579:N579" si="9">SUM(D9:D578)</f>
        <v>466131189.99999994</v>
      </c>
      <c r="E579" s="51">
        <f t="shared" si="9"/>
        <v>16348019.799999988</v>
      </c>
      <c r="F579" s="51">
        <f t="shared" si="9"/>
        <v>64039410.999999948</v>
      </c>
      <c r="G579" s="51">
        <f>SUM(G9:G578)</f>
        <v>27606412.200000022</v>
      </c>
      <c r="H579" s="51">
        <f t="shared" si="9"/>
        <v>11233665.999999991</v>
      </c>
      <c r="I579" s="51">
        <f t="shared" si="9"/>
        <v>27806116.399999999</v>
      </c>
      <c r="J579" s="51">
        <f t="shared" si="9"/>
        <v>2093957.4000000004</v>
      </c>
      <c r="K579" s="51">
        <f t="shared" si="9"/>
        <v>2062203.4000000008</v>
      </c>
      <c r="L579" s="51">
        <f t="shared" si="9"/>
        <v>56103940</v>
      </c>
      <c r="M579" s="51">
        <f t="shared" si="9"/>
        <v>3551894.7899999996</v>
      </c>
      <c r="N579" s="51">
        <f t="shared" si="9"/>
        <v>723970.7999999997</v>
      </c>
      <c r="O579" s="52">
        <f t="shared" si="8"/>
        <v>2270084110.9699979</v>
      </c>
    </row>
    <row r="580" spans="1:15" x14ac:dyDescent="0.25">
      <c r="A580" s="55" t="s">
        <v>1152</v>
      </c>
      <c r="B580" s="55"/>
      <c r="C580" s="55"/>
      <c r="D580" s="55"/>
      <c r="E580" s="55"/>
      <c r="F580" s="55"/>
      <c r="G580" s="55"/>
      <c r="H580" s="55"/>
      <c r="I580" s="55"/>
      <c r="J580" s="55"/>
      <c r="K580" s="2"/>
      <c r="L580" s="3"/>
      <c r="M580" s="4"/>
      <c r="O580" s="1"/>
    </row>
    <row r="581" spans="1:15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2"/>
      <c r="L581" s="3"/>
      <c r="M581" s="4"/>
      <c r="N581" s="4"/>
      <c r="O581" s="1"/>
    </row>
    <row r="582" spans="1:15" ht="9" customHeight="1" x14ac:dyDescent="0.25">
      <c r="A582" s="8"/>
      <c r="B582" s="8"/>
      <c r="C582" s="23"/>
      <c r="D582" s="9"/>
      <c r="E582" s="9"/>
      <c r="F582" s="9"/>
      <c r="G582" s="24"/>
      <c r="H582" s="24"/>
      <c r="I582" s="7"/>
      <c r="J582" s="7"/>
      <c r="K582" s="2"/>
      <c r="L582" s="3"/>
      <c r="M582" s="4"/>
      <c r="N582" s="4"/>
      <c r="O582" s="22"/>
    </row>
    <row r="583" spans="1:15" x14ac:dyDescent="0.25">
      <c r="A583" s="56" t="s">
        <v>1164</v>
      </c>
      <c r="B583" s="56"/>
      <c r="C583" s="56"/>
      <c r="D583" s="56"/>
      <c r="E583" s="56"/>
      <c r="F583" s="56"/>
      <c r="G583" s="56"/>
      <c r="H583" s="56"/>
      <c r="I583" s="56"/>
      <c r="J583" s="56"/>
      <c r="K583" s="2"/>
      <c r="L583" s="3"/>
      <c r="M583" s="4"/>
      <c r="N583" s="4"/>
      <c r="O583" s="1"/>
    </row>
    <row r="584" spans="1:15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2"/>
      <c r="L584" s="3"/>
      <c r="M584" s="4"/>
      <c r="N584" s="4"/>
      <c r="O584" s="1"/>
    </row>
    <row r="585" spans="1:15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2"/>
      <c r="L585" s="3"/>
      <c r="M585" s="4"/>
      <c r="N585" s="4"/>
      <c r="O585" s="1"/>
    </row>
    <row r="586" spans="1:15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2"/>
      <c r="L586" s="3"/>
      <c r="M586" s="4"/>
      <c r="N586" s="4"/>
      <c r="O586" s="1"/>
    </row>
    <row r="587" spans="1:15" x14ac:dyDescent="0.25">
      <c r="A587" s="57" t="s">
        <v>1153</v>
      </c>
      <c r="B587" s="57"/>
      <c r="C587" s="57"/>
      <c r="D587" s="57"/>
      <c r="E587" s="57"/>
      <c r="F587" s="57"/>
      <c r="G587" s="57"/>
      <c r="H587" s="57"/>
      <c r="I587" s="57"/>
      <c r="J587" s="57"/>
      <c r="K587" s="2"/>
      <c r="L587" s="3"/>
      <c r="M587" s="4"/>
      <c r="N587" s="4"/>
      <c r="O587" s="1"/>
    </row>
    <row r="588" spans="1:15" x14ac:dyDescent="0.25">
      <c r="A588" s="57" t="s">
        <v>1154</v>
      </c>
      <c r="B588" s="57"/>
      <c r="C588" s="57"/>
      <c r="D588" s="57"/>
      <c r="E588" s="57"/>
      <c r="F588" s="57"/>
      <c r="G588" s="57"/>
      <c r="H588" s="57"/>
      <c r="I588" s="57"/>
      <c r="J588" s="57"/>
      <c r="K588" s="2"/>
      <c r="L588" s="3"/>
      <c r="M588" s="4"/>
      <c r="N588" s="4"/>
      <c r="O588" s="1"/>
    </row>
    <row r="589" spans="1:15" x14ac:dyDescent="0.25">
      <c r="A589" s="8"/>
      <c r="B589" s="8"/>
      <c r="C589" s="8"/>
      <c r="D589" s="11"/>
      <c r="E589" s="9"/>
      <c r="F589" s="9"/>
      <c r="G589" s="7"/>
      <c r="H589" s="7"/>
      <c r="I589" s="7"/>
      <c r="J589" s="7"/>
      <c r="K589" s="2"/>
      <c r="L589" s="3"/>
      <c r="M589" s="4"/>
      <c r="N589" s="4"/>
      <c r="O589" s="1"/>
    </row>
    <row r="590" spans="1:15" x14ac:dyDescent="0.25">
      <c r="A590" s="12"/>
      <c r="B590" s="12"/>
      <c r="C590" s="12"/>
      <c r="D590" s="13"/>
      <c r="E590" s="13"/>
      <c r="F590" s="13"/>
      <c r="G590" s="14"/>
      <c r="H590" s="14"/>
      <c r="I590" s="14"/>
      <c r="J590" s="14"/>
      <c r="K590" s="2"/>
      <c r="L590" s="3"/>
      <c r="M590" s="4"/>
      <c r="N590" s="4"/>
      <c r="O590" s="1"/>
    </row>
    <row r="591" spans="1:15" x14ac:dyDescent="0.25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2"/>
      <c r="L591" s="3"/>
      <c r="M591" s="4"/>
      <c r="N591" s="4"/>
      <c r="O591" s="1"/>
    </row>
    <row r="592" spans="1:15" x14ac:dyDescent="0.25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2"/>
      <c r="L592" s="3"/>
      <c r="M592" s="4"/>
      <c r="N592" s="4"/>
      <c r="O592" s="1"/>
    </row>
    <row r="593" spans="1:14" x14ac:dyDescent="0.25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2"/>
      <c r="L593" s="3"/>
      <c r="M593" s="4"/>
      <c r="N593" s="4"/>
    </row>
    <row r="594" spans="1:14" x14ac:dyDescent="0.25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2"/>
      <c r="L594" s="3"/>
      <c r="M594" s="4"/>
      <c r="N594" s="4"/>
    </row>
  </sheetData>
  <mergeCells count="8">
    <mergeCell ref="A6:O7"/>
    <mergeCell ref="A593:J594"/>
    <mergeCell ref="A580:J580"/>
    <mergeCell ref="A583:J583"/>
    <mergeCell ref="A587:J587"/>
    <mergeCell ref="A588:J588"/>
    <mergeCell ref="A591:J592"/>
    <mergeCell ref="A579:B579"/>
  </mergeCells>
  <pageMargins left="0.70866141732283472" right="0.70866141732283472" top="0.74803149606299213" bottom="0.74803149606299213" header="0.31496062992125984" footer="0.31496062992125984"/>
  <pageSetup scale="51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94"/>
  <sheetViews>
    <sheetView topLeftCell="B1" zoomScaleNormal="100" workbookViewId="0">
      <selection activeCell="M589" sqref="M589"/>
    </sheetView>
  </sheetViews>
  <sheetFormatPr baseColWidth="10" defaultColWidth="11.42578125" defaultRowHeight="15" x14ac:dyDescent="0.25"/>
  <cols>
    <col min="1" max="1" width="8.7109375" customWidth="1"/>
    <col min="2" max="2" width="31.7109375" customWidth="1"/>
    <col min="3" max="3" width="15.42578125" customWidth="1"/>
    <col min="4" max="4" width="15.42578125" bestFit="1" customWidth="1"/>
    <col min="5" max="5" width="13.42578125" bestFit="1" customWidth="1"/>
    <col min="6" max="6" width="14.140625" customWidth="1"/>
    <col min="7" max="7" width="14.42578125" bestFit="1" customWidth="1"/>
    <col min="8" max="9" width="13.42578125" bestFit="1" customWidth="1"/>
    <col min="10" max="10" width="14" customWidth="1"/>
    <col min="11" max="11" width="13.42578125" bestFit="1" customWidth="1"/>
    <col min="12" max="12" width="14.42578125" bestFit="1" customWidth="1"/>
    <col min="13" max="13" width="14.85546875" customWidth="1"/>
    <col min="14" max="14" width="15.42578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42.75" customHeight="1" thickBot="1" x14ac:dyDescent="0.3">
      <c r="A7" s="60" t="s">
        <v>1161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89.25" customHeight="1" x14ac:dyDescent="0.25">
      <c r="A8" s="15" t="s">
        <v>0</v>
      </c>
      <c r="B8" s="25" t="s">
        <v>1</v>
      </c>
      <c r="C8" s="15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1155</v>
      </c>
      <c r="K8" s="17" t="s">
        <v>10</v>
      </c>
      <c r="L8" s="18" t="s">
        <v>11</v>
      </c>
      <c r="M8" s="15" t="s">
        <v>1165</v>
      </c>
      <c r="N8" s="19" t="s">
        <v>1158</v>
      </c>
    </row>
    <row r="9" spans="1:14" x14ac:dyDescent="0.25">
      <c r="A9" s="5" t="s">
        <v>12</v>
      </c>
      <c r="B9" s="6" t="s">
        <v>13</v>
      </c>
      <c r="C9" s="45">
        <v>128779.54</v>
      </c>
      <c r="D9" s="45">
        <v>53141.599999999999</v>
      </c>
      <c r="E9" s="45">
        <v>1979.05</v>
      </c>
      <c r="F9" s="45">
        <v>9617.23</v>
      </c>
      <c r="G9" s="45">
        <v>1882.12</v>
      </c>
      <c r="H9" s="45">
        <v>760.47</v>
      </c>
      <c r="I9" s="45">
        <v>1314.28</v>
      </c>
      <c r="J9" s="45">
        <v>418.93</v>
      </c>
      <c r="K9" s="45">
        <v>139.97</v>
      </c>
      <c r="L9" s="46">
        <v>0</v>
      </c>
      <c r="M9" s="45">
        <v>0</v>
      </c>
      <c r="N9" s="45">
        <f>SUM(C9:M9)</f>
        <v>198033.18999999997</v>
      </c>
    </row>
    <row r="10" spans="1:14" x14ac:dyDescent="0.25">
      <c r="A10" s="5" t="s">
        <v>14</v>
      </c>
      <c r="B10" s="6" t="s">
        <v>15</v>
      </c>
      <c r="C10" s="45">
        <v>2760882.98</v>
      </c>
      <c r="D10" s="45">
        <v>1351240.89</v>
      </c>
      <c r="E10" s="45">
        <v>28763.13</v>
      </c>
      <c r="F10" s="45">
        <v>293347.90999999997</v>
      </c>
      <c r="G10" s="45">
        <v>100561.74</v>
      </c>
      <c r="H10" s="45">
        <v>23240.14</v>
      </c>
      <c r="I10" s="45">
        <v>74072.2</v>
      </c>
      <c r="J10" s="45">
        <v>5493.76</v>
      </c>
      <c r="K10" s="45">
        <v>8365.85</v>
      </c>
      <c r="L10" s="46">
        <v>0</v>
      </c>
      <c r="M10" s="45">
        <v>34843.910000000003</v>
      </c>
      <c r="N10" s="45">
        <f t="shared" ref="N10:N73" si="0">SUM(C10:M10)</f>
        <v>4680812.51</v>
      </c>
    </row>
    <row r="11" spans="1:14" x14ac:dyDescent="0.25">
      <c r="A11" s="5" t="s">
        <v>16</v>
      </c>
      <c r="B11" s="6" t="s">
        <v>17</v>
      </c>
      <c r="C11" s="45">
        <v>195505.89</v>
      </c>
      <c r="D11" s="45">
        <v>49565.599999999999</v>
      </c>
      <c r="E11" s="45">
        <v>2481.7399999999998</v>
      </c>
      <c r="F11" s="45">
        <v>18296.16</v>
      </c>
      <c r="G11" s="45">
        <v>5772.87</v>
      </c>
      <c r="H11" s="45">
        <v>1443.95</v>
      </c>
      <c r="I11" s="45">
        <v>4023.98</v>
      </c>
      <c r="J11" s="45">
        <v>495.78</v>
      </c>
      <c r="K11" s="45">
        <v>434.51</v>
      </c>
      <c r="L11" s="46">
        <v>0</v>
      </c>
      <c r="M11" s="45">
        <v>0</v>
      </c>
      <c r="N11" s="45">
        <f t="shared" si="0"/>
        <v>278020.48000000004</v>
      </c>
    </row>
    <row r="12" spans="1:14" x14ac:dyDescent="0.25">
      <c r="A12" s="5" t="s">
        <v>18</v>
      </c>
      <c r="B12" s="6" t="s">
        <v>19</v>
      </c>
      <c r="C12" s="45">
        <v>107076.72</v>
      </c>
      <c r="D12" s="45">
        <v>53900.19</v>
      </c>
      <c r="E12" s="45">
        <v>1378.44</v>
      </c>
      <c r="F12" s="45">
        <v>9678.8700000000008</v>
      </c>
      <c r="G12" s="45">
        <v>2442.7800000000002</v>
      </c>
      <c r="H12" s="45">
        <v>768.88</v>
      </c>
      <c r="I12" s="45">
        <v>1882.5</v>
      </c>
      <c r="J12" s="45">
        <v>304.19</v>
      </c>
      <c r="K12" s="45">
        <v>221.36</v>
      </c>
      <c r="L12" s="46">
        <v>16288</v>
      </c>
      <c r="M12" s="45">
        <v>0</v>
      </c>
      <c r="N12" s="45">
        <f t="shared" si="0"/>
        <v>193941.93</v>
      </c>
    </row>
    <row r="13" spans="1:14" x14ac:dyDescent="0.25">
      <c r="A13" s="5" t="s">
        <v>20</v>
      </c>
      <c r="B13" s="6" t="s">
        <v>21</v>
      </c>
      <c r="C13" s="45">
        <v>1530117.2</v>
      </c>
      <c r="D13" s="45">
        <v>502093.74</v>
      </c>
      <c r="E13" s="45">
        <v>15228.24</v>
      </c>
      <c r="F13" s="45">
        <v>158315.26</v>
      </c>
      <c r="G13" s="45">
        <v>33423.24</v>
      </c>
      <c r="H13" s="45">
        <v>12620.6</v>
      </c>
      <c r="I13" s="45">
        <v>31905.73</v>
      </c>
      <c r="J13" s="45">
        <v>2800.04</v>
      </c>
      <c r="K13" s="45">
        <v>4500.8</v>
      </c>
      <c r="L13" s="46">
        <v>0</v>
      </c>
      <c r="M13" s="45">
        <v>0</v>
      </c>
      <c r="N13" s="45">
        <f t="shared" si="0"/>
        <v>2291004.85</v>
      </c>
    </row>
    <row r="14" spans="1:14" x14ac:dyDescent="0.25">
      <c r="A14" s="5" t="s">
        <v>22</v>
      </c>
      <c r="B14" s="6" t="s">
        <v>23</v>
      </c>
      <c r="C14" s="45">
        <v>1927698.05</v>
      </c>
      <c r="D14" s="45">
        <v>949520.37</v>
      </c>
      <c r="E14" s="45">
        <v>15981.38</v>
      </c>
      <c r="F14" s="45">
        <v>224882.99</v>
      </c>
      <c r="G14" s="45">
        <v>45193.34</v>
      </c>
      <c r="H14" s="45">
        <v>17889.55</v>
      </c>
      <c r="I14" s="45">
        <v>47415.97</v>
      </c>
      <c r="J14" s="45">
        <v>2789.55</v>
      </c>
      <c r="K14" s="45">
        <v>7162.8</v>
      </c>
      <c r="L14" s="46">
        <v>0</v>
      </c>
      <c r="M14" s="45">
        <v>0</v>
      </c>
      <c r="N14" s="45">
        <f t="shared" si="0"/>
        <v>3238533.9999999995</v>
      </c>
    </row>
    <row r="15" spans="1:14" x14ac:dyDescent="0.25">
      <c r="A15" s="5" t="s">
        <v>24</v>
      </c>
      <c r="B15" s="6" t="s">
        <v>25</v>
      </c>
      <c r="C15" s="45">
        <v>251074.99</v>
      </c>
      <c r="D15" s="45">
        <v>111940.3</v>
      </c>
      <c r="E15" s="45">
        <v>3389.76</v>
      </c>
      <c r="F15" s="45">
        <v>20986.67</v>
      </c>
      <c r="G15" s="45">
        <v>5562.31</v>
      </c>
      <c r="H15" s="45">
        <v>1669.88</v>
      </c>
      <c r="I15" s="45">
        <v>3838.27</v>
      </c>
      <c r="J15" s="45">
        <v>711.35</v>
      </c>
      <c r="K15" s="45">
        <v>421.83</v>
      </c>
      <c r="L15" s="46">
        <v>0</v>
      </c>
      <c r="M15" s="45">
        <v>0</v>
      </c>
      <c r="N15" s="45">
        <f t="shared" si="0"/>
        <v>399595.36</v>
      </c>
    </row>
    <row r="16" spans="1:14" x14ac:dyDescent="0.25">
      <c r="A16" s="5" t="s">
        <v>26</v>
      </c>
      <c r="B16" s="6" t="s">
        <v>27</v>
      </c>
      <c r="C16" s="45">
        <v>140156.54</v>
      </c>
      <c r="D16" s="45">
        <v>67906.210000000006</v>
      </c>
      <c r="E16" s="45">
        <v>1651.66</v>
      </c>
      <c r="F16" s="45">
        <v>14020.810000000001</v>
      </c>
      <c r="G16" s="45">
        <v>1634.13</v>
      </c>
      <c r="H16" s="45">
        <v>1103.57</v>
      </c>
      <c r="I16" s="45">
        <v>2144.35</v>
      </c>
      <c r="J16" s="45">
        <v>301.87</v>
      </c>
      <c r="K16" s="45">
        <v>364.9</v>
      </c>
      <c r="L16" s="46">
        <v>0</v>
      </c>
      <c r="M16" s="45">
        <v>0</v>
      </c>
      <c r="N16" s="45">
        <f t="shared" si="0"/>
        <v>229284.04</v>
      </c>
    </row>
    <row r="17" spans="1:14" x14ac:dyDescent="0.25">
      <c r="A17" s="5" t="s">
        <v>28</v>
      </c>
      <c r="B17" s="6" t="s">
        <v>29</v>
      </c>
      <c r="C17" s="45">
        <v>421952.66</v>
      </c>
      <c r="D17" s="45">
        <v>167022.62</v>
      </c>
      <c r="E17" s="45">
        <v>4470.8599999999997</v>
      </c>
      <c r="F17" s="45">
        <v>41119.910000000003</v>
      </c>
      <c r="G17" s="45">
        <v>15318.05</v>
      </c>
      <c r="H17" s="45">
        <v>3301.66</v>
      </c>
      <c r="I17" s="45">
        <v>10547.56</v>
      </c>
      <c r="J17" s="45">
        <v>952.81</v>
      </c>
      <c r="K17" s="45">
        <v>1100.25</v>
      </c>
      <c r="L17" s="46">
        <v>0</v>
      </c>
      <c r="M17" s="45">
        <v>0</v>
      </c>
      <c r="N17" s="45">
        <f t="shared" si="0"/>
        <v>665786.38000000024</v>
      </c>
    </row>
    <row r="18" spans="1:14" x14ac:dyDescent="0.25">
      <c r="A18" s="5" t="s">
        <v>30</v>
      </c>
      <c r="B18" s="6" t="s">
        <v>31</v>
      </c>
      <c r="C18" s="45">
        <v>1104209.57</v>
      </c>
      <c r="D18" s="45">
        <v>509307.46</v>
      </c>
      <c r="E18" s="45">
        <v>10190.51</v>
      </c>
      <c r="F18" s="45">
        <v>134032.57999999999</v>
      </c>
      <c r="G18" s="45">
        <v>29452.799999999999</v>
      </c>
      <c r="H18" s="45">
        <v>10520.59</v>
      </c>
      <c r="I18" s="45">
        <v>29304.68</v>
      </c>
      <c r="J18" s="45">
        <v>1727.81</v>
      </c>
      <c r="K18" s="45">
        <v>4250.0200000000004</v>
      </c>
      <c r="L18" s="46">
        <v>0</v>
      </c>
      <c r="M18" s="45">
        <v>0</v>
      </c>
      <c r="N18" s="45">
        <f t="shared" si="0"/>
        <v>1832996.0200000003</v>
      </c>
    </row>
    <row r="19" spans="1:14" x14ac:dyDescent="0.25">
      <c r="A19" s="5" t="s">
        <v>32</v>
      </c>
      <c r="B19" s="6" t="s">
        <v>33</v>
      </c>
      <c r="C19" s="45">
        <v>124863.56</v>
      </c>
      <c r="D19" s="45">
        <v>46129.71</v>
      </c>
      <c r="E19" s="45">
        <v>1714.96</v>
      </c>
      <c r="F19" s="45">
        <v>10957.5</v>
      </c>
      <c r="G19" s="45">
        <v>3187.94</v>
      </c>
      <c r="H19" s="45">
        <v>862.6</v>
      </c>
      <c r="I19" s="45">
        <v>2182.06</v>
      </c>
      <c r="J19" s="45">
        <v>347.31</v>
      </c>
      <c r="K19" s="45">
        <v>231.16</v>
      </c>
      <c r="L19" s="46">
        <v>0</v>
      </c>
      <c r="M19" s="45">
        <v>0</v>
      </c>
      <c r="N19" s="45">
        <f t="shared" si="0"/>
        <v>190476.79999999999</v>
      </c>
    </row>
    <row r="20" spans="1:14" x14ac:dyDescent="0.25">
      <c r="A20" s="5" t="s">
        <v>34</v>
      </c>
      <c r="B20" s="6" t="s">
        <v>35</v>
      </c>
      <c r="C20" s="45">
        <v>616723.93000000005</v>
      </c>
      <c r="D20" s="45">
        <v>223178.86</v>
      </c>
      <c r="E20" s="45">
        <v>6592.18</v>
      </c>
      <c r="F20" s="45">
        <v>66258.17</v>
      </c>
      <c r="G20" s="45">
        <v>25903.64</v>
      </c>
      <c r="H20" s="45">
        <v>5226.58</v>
      </c>
      <c r="I20" s="45">
        <v>17566.14</v>
      </c>
      <c r="J20" s="45">
        <v>1236.44</v>
      </c>
      <c r="K20" s="45">
        <v>1886.67</v>
      </c>
      <c r="L20" s="46">
        <v>0</v>
      </c>
      <c r="M20" s="45">
        <v>0</v>
      </c>
      <c r="N20" s="45">
        <f t="shared" si="0"/>
        <v>964572.6100000001</v>
      </c>
    </row>
    <row r="21" spans="1:14" x14ac:dyDescent="0.25">
      <c r="A21" s="5" t="s">
        <v>36</v>
      </c>
      <c r="B21" s="6" t="s">
        <v>37</v>
      </c>
      <c r="C21" s="45">
        <v>419350.26</v>
      </c>
      <c r="D21" s="45">
        <v>251219.99</v>
      </c>
      <c r="E21" s="45">
        <v>4662.26</v>
      </c>
      <c r="F21" s="45">
        <v>40686.83</v>
      </c>
      <c r="G21" s="45">
        <v>6692.76</v>
      </c>
      <c r="H21" s="45">
        <v>3250.92</v>
      </c>
      <c r="I21" s="45">
        <v>7046.01</v>
      </c>
      <c r="J21" s="45">
        <v>977.12</v>
      </c>
      <c r="K21" s="45">
        <v>1063.95</v>
      </c>
      <c r="L21" s="46">
        <v>0</v>
      </c>
      <c r="M21" s="45">
        <v>0</v>
      </c>
      <c r="N21" s="45">
        <f t="shared" si="0"/>
        <v>734950.1</v>
      </c>
    </row>
    <row r="22" spans="1:14" x14ac:dyDescent="0.25">
      <c r="A22" s="5" t="s">
        <v>38</v>
      </c>
      <c r="B22" s="6" t="s">
        <v>39</v>
      </c>
      <c r="C22" s="45">
        <v>3121199.5</v>
      </c>
      <c r="D22" s="45">
        <v>1042099.64</v>
      </c>
      <c r="E22" s="45">
        <v>29189.88</v>
      </c>
      <c r="F22" s="45">
        <v>348160.11</v>
      </c>
      <c r="G22" s="45">
        <v>61032.11</v>
      </c>
      <c r="H22" s="45">
        <v>28036.29</v>
      </c>
      <c r="I22" s="45">
        <v>68456.37</v>
      </c>
      <c r="J22" s="45">
        <v>6697.23</v>
      </c>
      <c r="K22" s="45">
        <v>10654.16</v>
      </c>
      <c r="L22" s="46">
        <v>0</v>
      </c>
      <c r="M22" s="45">
        <v>0</v>
      </c>
      <c r="N22" s="45">
        <f t="shared" si="0"/>
        <v>4715525.290000001</v>
      </c>
    </row>
    <row r="23" spans="1:14" x14ac:dyDescent="0.25">
      <c r="A23" s="5" t="s">
        <v>40</v>
      </c>
      <c r="B23" s="6" t="s">
        <v>41</v>
      </c>
      <c r="C23" s="45">
        <v>347848.12</v>
      </c>
      <c r="D23" s="45">
        <v>81179.929999999993</v>
      </c>
      <c r="E23" s="45">
        <v>4206.66</v>
      </c>
      <c r="F23" s="45">
        <v>33977.160000000003</v>
      </c>
      <c r="G23" s="45">
        <v>12392.32</v>
      </c>
      <c r="H23" s="45">
        <v>2681.1</v>
      </c>
      <c r="I23" s="45">
        <v>8238.7000000000007</v>
      </c>
      <c r="J23" s="45">
        <v>827.16</v>
      </c>
      <c r="K23" s="45">
        <v>859.4</v>
      </c>
      <c r="L23" s="46">
        <v>0</v>
      </c>
      <c r="M23" s="45">
        <v>0</v>
      </c>
      <c r="N23" s="45">
        <f t="shared" si="0"/>
        <v>492210.55</v>
      </c>
    </row>
    <row r="24" spans="1:14" x14ac:dyDescent="0.25">
      <c r="A24" s="5" t="s">
        <v>42</v>
      </c>
      <c r="B24" s="6" t="s">
        <v>43</v>
      </c>
      <c r="C24" s="45">
        <v>552113.65</v>
      </c>
      <c r="D24" s="45">
        <v>74357.2</v>
      </c>
      <c r="E24" s="45">
        <v>6035.56</v>
      </c>
      <c r="F24" s="45">
        <v>58705.990000000005</v>
      </c>
      <c r="G24" s="45">
        <v>22819.99</v>
      </c>
      <c r="H24" s="45">
        <v>4627.3100000000004</v>
      </c>
      <c r="I24" s="45">
        <v>15176.1</v>
      </c>
      <c r="J24" s="45">
        <v>1139.1300000000001</v>
      </c>
      <c r="K24" s="45">
        <v>1647.89</v>
      </c>
      <c r="L24" s="46">
        <v>0</v>
      </c>
      <c r="M24" s="45">
        <v>0</v>
      </c>
      <c r="N24" s="45">
        <f t="shared" si="0"/>
        <v>736622.82000000007</v>
      </c>
    </row>
    <row r="25" spans="1:14" x14ac:dyDescent="0.25">
      <c r="A25" s="5" t="s">
        <v>44</v>
      </c>
      <c r="B25" s="6" t="s">
        <v>45</v>
      </c>
      <c r="C25" s="45">
        <v>255218.3</v>
      </c>
      <c r="D25" s="45">
        <v>49681.4</v>
      </c>
      <c r="E25" s="45">
        <v>3149.66</v>
      </c>
      <c r="F25" s="45">
        <v>24047.97</v>
      </c>
      <c r="G25" s="45">
        <v>8194</v>
      </c>
      <c r="H25" s="45">
        <v>1903.04</v>
      </c>
      <c r="I25" s="45">
        <v>5567.21</v>
      </c>
      <c r="J25" s="45">
        <v>628.46</v>
      </c>
      <c r="K25" s="45">
        <v>583.35</v>
      </c>
      <c r="L25" s="46">
        <v>13362</v>
      </c>
      <c r="M25" s="45">
        <v>0</v>
      </c>
      <c r="N25" s="45">
        <f t="shared" si="0"/>
        <v>362335.38999999996</v>
      </c>
    </row>
    <row r="26" spans="1:14" x14ac:dyDescent="0.25">
      <c r="A26" s="5" t="s">
        <v>46</v>
      </c>
      <c r="B26" s="6" t="s">
        <v>47</v>
      </c>
      <c r="C26" s="45">
        <v>107377.97</v>
      </c>
      <c r="D26" s="45">
        <v>49534.83</v>
      </c>
      <c r="E26" s="45">
        <v>1594.35</v>
      </c>
      <c r="F26" s="45">
        <v>8775.93</v>
      </c>
      <c r="G26" s="45">
        <v>1680.84</v>
      </c>
      <c r="H26" s="45">
        <v>691.8</v>
      </c>
      <c r="I26" s="45">
        <v>1311.15</v>
      </c>
      <c r="J26" s="45">
        <v>349.4</v>
      </c>
      <c r="K26" s="45">
        <v>158.25</v>
      </c>
      <c r="L26" s="46">
        <v>5620</v>
      </c>
      <c r="M26" s="45">
        <v>0</v>
      </c>
      <c r="N26" s="45">
        <f t="shared" si="0"/>
        <v>177094.51999999996</v>
      </c>
    </row>
    <row r="27" spans="1:14" x14ac:dyDescent="0.25">
      <c r="A27" s="5" t="s">
        <v>48</v>
      </c>
      <c r="B27" s="6" t="s">
        <v>49</v>
      </c>
      <c r="C27" s="45">
        <v>214180.37</v>
      </c>
      <c r="D27" s="45">
        <v>47628.6</v>
      </c>
      <c r="E27" s="45">
        <v>2739.32</v>
      </c>
      <c r="F27" s="45">
        <v>19371.86</v>
      </c>
      <c r="G27" s="45">
        <v>6188.93</v>
      </c>
      <c r="H27" s="45">
        <v>1535.12</v>
      </c>
      <c r="I27" s="45">
        <v>4240.01</v>
      </c>
      <c r="J27" s="45">
        <v>558.14</v>
      </c>
      <c r="K27" s="45">
        <v>442.81</v>
      </c>
      <c r="L27" s="46">
        <v>0</v>
      </c>
      <c r="M27" s="45">
        <v>0</v>
      </c>
      <c r="N27" s="45">
        <f t="shared" si="0"/>
        <v>296885.15999999997</v>
      </c>
    </row>
    <row r="28" spans="1:14" x14ac:dyDescent="0.25">
      <c r="A28" s="5" t="s">
        <v>50</v>
      </c>
      <c r="B28" s="6" t="s">
        <v>51</v>
      </c>
      <c r="C28" s="45">
        <v>316972.96000000002</v>
      </c>
      <c r="D28" s="45">
        <v>212476.71</v>
      </c>
      <c r="E28" s="45">
        <v>3504.92</v>
      </c>
      <c r="F28" s="45">
        <v>33232.9</v>
      </c>
      <c r="G28" s="45">
        <v>11017.84</v>
      </c>
      <c r="H28" s="45">
        <v>2620.41</v>
      </c>
      <c r="I28" s="45">
        <v>8039.45</v>
      </c>
      <c r="J28" s="45">
        <v>655.7</v>
      </c>
      <c r="K28" s="45">
        <v>919.8</v>
      </c>
      <c r="L28" s="46">
        <v>37327</v>
      </c>
      <c r="M28" s="45">
        <v>0</v>
      </c>
      <c r="N28" s="45">
        <f t="shared" si="0"/>
        <v>626767.69000000006</v>
      </c>
    </row>
    <row r="29" spans="1:14" x14ac:dyDescent="0.25">
      <c r="A29" s="5" t="s">
        <v>52</v>
      </c>
      <c r="B29" s="6" t="s">
        <v>53</v>
      </c>
      <c r="C29" s="45">
        <v>946180.98</v>
      </c>
      <c r="D29" s="45">
        <v>599357.56999999995</v>
      </c>
      <c r="E29" s="45">
        <v>10063.44</v>
      </c>
      <c r="F29" s="45">
        <v>104095.76</v>
      </c>
      <c r="G29" s="45">
        <v>31971.79</v>
      </c>
      <c r="H29" s="45">
        <v>8203.1299999999992</v>
      </c>
      <c r="I29" s="45">
        <v>25142.57</v>
      </c>
      <c r="J29" s="45">
        <v>1999.5</v>
      </c>
      <c r="K29" s="45">
        <v>3020.04</v>
      </c>
      <c r="L29" s="46">
        <v>0</v>
      </c>
      <c r="M29" s="45">
        <v>0</v>
      </c>
      <c r="N29" s="45">
        <f t="shared" si="0"/>
        <v>1730034.7799999998</v>
      </c>
    </row>
    <row r="30" spans="1:14" x14ac:dyDescent="0.25">
      <c r="A30" s="5" t="s">
        <v>54</v>
      </c>
      <c r="B30" s="6" t="s">
        <v>55</v>
      </c>
      <c r="C30" s="45">
        <v>129388.77</v>
      </c>
      <c r="D30" s="45">
        <v>55814.46</v>
      </c>
      <c r="E30" s="45">
        <v>1514.54</v>
      </c>
      <c r="F30" s="45">
        <v>12432.86</v>
      </c>
      <c r="G30" s="45">
        <v>1781.79</v>
      </c>
      <c r="H30" s="45">
        <v>989.81</v>
      </c>
      <c r="I30" s="45">
        <v>2002.71</v>
      </c>
      <c r="J30" s="45">
        <v>321.24</v>
      </c>
      <c r="K30" s="45">
        <v>315.66000000000003</v>
      </c>
      <c r="L30" s="46">
        <v>11681</v>
      </c>
      <c r="M30" s="45">
        <v>0</v>
      </c>
      <c r="N30" s="45">
        <f t="shared" si="0"/>
        <v>216242.84</v>
      </c>
    </row>
    <row r="31" spans="1:14" x14ac:dyDescent="0.25">
      <c r="A31" s="5" t="s">
        <v>56</v>
      </c>
      <c r="B31" s="6" t="s">
        <v>57</v>
      </c>
      <c r="C31" s="45">
        <v>1521208.79</v>
      </c>
      <c r="D31" s="45">
        <v>961937.41</v>
      </c>
      <c r="E31" s="45">
        <v>12033.97</v>
      </c>
      <c r="F31" s="45">
        <v>203447.86000000002</v>
      </c>
      <c r="G31" s="45">
        <v>60093.96</v>
      </c>
      <c r="H31" s="45">
        <v>15901.23</v>
      </c>
      <c r="I31" s="45">
        <v>52048.39</v>
      </c>
      <c r="J31" s="45">
        <v>1657.23</v>
      </c>
      <c r="K31" s="45">
        <v>6917.24</v>
      </c>
      <c r="L31" s="46">
        <v>181291</v>
      </c>
      <c r="M31" s="45">
        <v>0</v>
      </c>
      <c r="N31" s="45">
        <f t="shared" si="0"/>
        <v>3016537.0800000005</v>
      </c>
    </row>
    <row r="32" spans="1:14" x14ac:dyDescent="0.25">
      <c r="A32" s="5" t="s">
        <v>58</v>
      </c>
      <c r="B32" s="6" t="s">
        <v>59</v>
      </c>
      <c r="C32" s="45">
        <v>409190.85</v>
      </c>
      <c r="D32" s="45">
        <v>194833.23</v>
      </c>
      <c r="E32" s="45">
        <v>4537.4799999999996</v>
      </c>
      <c r="F32" s="45">
        <v>30160.82</v>
      </c>
      <c r="G32" s="45">
        <v>8301.73</v>
      </c>
      <c r="H32" s="45">
        <v>2509.42</v>
      </c>
      <c r="I32" s="45">
        <v>5605.27</v>
      </c>
      <c r="J32" s="45">
        <v>889.38</v>
      </c>
      <c r="K32" s="45">
        <v>584.70000000000005</v>
      </c>
      <c r="L32" s="46">
        <v>0</v>
      </c>
      <c r="M32" s="45">
        <v>0</v>
      </c>
      <c r="N32" s="45">
        <f t="shared" si="0"/>
        <v>656612.87999999989</v>
      </c>
    </row>
    <row r="33" spans="1:14" x14ac:dyDescent="0.25">
      <c r="A33" s="5" t="s">
        <v>60</v>
      </c>
      <c r="B33" s="6" t="s">
        <v>61</v>
      </c>
      <c r="C33" s="45">
        <v>927039.11</v>
      </c>
      <c r="D33" s="45">
        <v>565716.37</v>
      </c>
      <c r="E33" s="45">
        <v>6860.69</v>
      </c>
      <c r="F33" s="45">
        <v>105394</v>
      </c>
      <c r="G33" s="45">
        <v>25179.15</v>
      </c>
      <c r="H33" s="45">
        <v>8551.82</v>
      </c>
      <c r="I33" s="45">
        <v>23985.99</v>
      </c>
      <c r="J33" s="45">
        <v>1246.53</v>
      </c>
      <c r="K33" s="45">
        <v>3408.6</v>
      </c>
      <c r="L33" s="46">
        <v>0</v>
      </c>
      <c r="M33" s="45">
        <v>0</v>
      </c>
      <c r="N33" s="45">
        <f t="shared" si="0"/>
        <v>1667382.26</v>
      </c>
    </row>
    <row r="34" spans="1:14" x14ac:dyDescent="0.25">
      <c r="A34" s="5" t="s">
        <v>62</v>
      </c>
      <c r="B34" s="6" t="s">
        <v>63</v>
      </c>
      <c r="C34" s="45">
        <v>656453.25</v>
      </c>
      <c r="D34" s="45">
        <v>171755.35</v>
      </c>
      <c r="E34" s="45">
        <v>7168.86</v>
      </c>
      <c r="F34" s="45">
        <v>72263.95</v>
      </c>
      <c r="G34" s="45">
        <v>20200.060000000001</v>
      </c>
      <c r="H34" s="45">
        <v>5667.46</v>
      </c>
      <c r="I34" s="45">
        <v>16465.89</v>
      </c>
      <c r="J34" s="45">
        <v>1311.4</v>
      </c>
      <c r="K34" s="45">
        <v>2074.7800000000002</v>
      </c>
      <c r="L34" s="46">
        <v>86263</v>
      </c>
      <c r="M34" s="45">
        <v>0</v>
      </c>
      <c r="N34" s="45">
        <f t="shared" si="0"/>
        <v>1039624</v>
      </c>
    </row>
    <row r="35" spans="1:14" x14ac:dyDescent="0.25">
      <c r="A35" s="5" t="s">
        <v>64</v>
      </c>
      <c r="B35" s="6" t="s">
        <v>65</v>
      </c>
      <c r="C35" s="45">
        <v>198556.12</v>
      </c>
      <c r="D35" s="45">
        <v>133340.67000000001</v>
      </c>
      <c r="E35" s="45">
        <v>2651.24</v>
      </c>
      <c r="F35" s="45">
        <v>17457.27</v>
      </c>
      <c r="G35" s="45">
        <v>4965.7299999999996</v>
      </c>
      <c r="H35" s="45">
        <v>1380.78</v>
      </c>
      <c r="I35" s="45">
        <v>3461.73</v>
      </c>
      <c r="J35" s="45">
        <v>541.62</v>
      </c>
      <c r="K35" s="45">
        <v>376.39</v>
      </c>
      <c r="L35" s="46">
        <v>0</v>
      </c>
      <c r="M35" s="45">
        <v>0</v>
      </c>
      <c r="N35" s="45">
        <f t="shared" si="0"/>
        <v>362731.55000000005</v>
      </c>
    </row>
    <row r="36" spans="1:14" x14ac:dyDescent="0.25">
      <c r="A36" s="5" t="s">
        <v>66</v>
      </c>
      <c r="B36" s="6" t="s">
        <v>67</v>
      </c>
      <c r="C36" s="45">
        <v>1466547.69</v>
      </c>
      <c r="D36" s="45">
        <v>604019.89</v>
      </c>
      <c r="E36" s="45">
        <v>15064.97</v>
      </c>
      <c r="F36" s="45">
        <v>167475.53</v>
      </c>
      <c r="G36" s="45">
        <v>51904.75</v>
      </c>
      <c r="H36" s="45">
        <v>13139.86</v>
      </c>
      <c r="I36" s="45">
        <v>40914.370000000003</v>
      </c>
      <c r="J36" s="45">
        <v>2667.14</v>
      </c>
      <c r="K36" s="45">
        <v>5006.1099999999997</v>
      </c>
      <c r="L36" s="46">
        <v>0</v>
      </c>
      <c r="M36" s="45">
        <v>0</v>
      </c>
      <c r="N36" s="45">
        <f t="shared" si="0"/>
        <v>2366740.31</v>
      </c>
    </row>
    <row r="37" spans="1:14" x14ac:dyDescent="0.25">
      <c r="A37" s="5" t="s">
        <v>68</v>
      </c>
      <c r="B37" s="6" t="s">
        <v>69</v>
      </c>
      <c r="C37" s="45">
        <v>330741.73</v>
      </c>
      <c r="D37" s="45">
        <v>170222.38</v>
      </c>
      <c r="E37" s="45">
        <v>3933.83</v>
      </c>
      <c r="F37" s="45">
        <v>29795.629999999997</v>
      </c>
      <c r="G37" s="45">
        <v>9679.2999999999993</v>
      </c>
      <c r="H37" s="45">
        <v>2382.3000000000002</v>
      </c>
      <c r="I37" s="45">
        <v>6599.64</v>
      </c>
      <c r="J37" s="45">
        <v>777.28</v>
      </c>
      <c r="K37" s="45">
        <v>704.57</v>
      </c>
      <c r="L37" s="46">
        <v>0</v>
      </c>
      <c r="M37" s="45">
        <v>0</v>
      </c>
      <c r="N37" s="45">
        <f t="shared" si="0"/>
        <v>554836.66</v>
      </c>
    </row>
    <row r="38" spans="1:14" x14ac:dyDescent="0.25">
      <c r="A38" s="5" t="s">
        <v>70</v>
      </c>
      <c r="B38" s="6" t="s">
        <v>71</v>
      </c>
      <c r="C38" s="45">
        <v>2135524.9500000002</v>
      </c>
      <c r="D38" s="45">
        <v>321169.19</v>
      </c>
      <c r="E38" s="45">
        <v>15898.1</v>
      </c>
      <c r="F38" s="45">
        <v>220439.92</v>
      </c>
      <c r="G38" s="45">
        <v>18843.32</v>
      </c>
      <c r="H38" s="45">
        <v>17923.93</v>
      </c>
      <c r="I38" s="45">
        <v>35292.370000000003</v>
      </c>
      <c r="J38" s="45">
        <v>2235.77</v>
      </c>
      <c r="K38" s="45">
        <v>6722.34</v>
      </c>
      <c r="L38" s="46">
        <v>154531</v>
      </c>
      <c r="M38" s="45">
        <v>0</v>
      </c>
      <c r="N38" s="45">
        <f t="shared" si="0"/>
        <v>2928580.89</v>
      </c>
    </row>
    <row r="39" spans="1:14" x14ac:dyDescent="0.25">
      <c r="A39" s="5" t="s">
        <v>72</v>
      </c>
      <c r="B39" s="6" t="s">
        <v>73</v>
      </c>
      <c r="C39" s="45">
        <v>679560.74</v>
      </c>
      <c r="D39" s="45">
        <v>94658.6</v>
      </c>
      <c r="E39" s="45">
        <v>6498.34</v>
      </c>
      <c r="F39" s="45">
        <v>56114.979999999996</v>
      </c>
      <c r="G39" s="45">
        <v>16198.93</v>
      </c>
      <c r="H39" s="45">
        <v>4657.2</v>
      </c>
      <c r="I39" s="45">
        <v>11868.91</v>
      </c>
      <c r="J39" s="45">
        <v>1242.44</v>
      </c>
      <c r="K39" s="45">
        <v>1351.69</v>
      </c>
      <c r="L39" s="46">
        <v>0</v>
      </c>
      <c r="M39" s="45">
        <v>0</v>
      </c>
      <c r="N39" s="45">
        <f t="shared" si="0"/>
        <v>872151.82999999984</v>
      </c>
    </row>
    <row r="40" spans="1:14" x14ac:dyDescent="0.25">
      <c r="A40" s="5" t="s">
        <v>74</v>
      </c>
      <c r="B40" s="6" t="s">
        <v>75</v>
      </c>
      <c r="C40" s="45">
        <v>129883.42</v>
      </c>
      <c r="D40" s="45">
        <v>84994.41</v>
      </c>
      <c r="E40" s="45">
        <v>1793.51</v>
      </c>
      <c r="F40" s="45">
        <v>11329.36</v>
      </c>
      <c r="G40" s="45">
        <v>2444.58</v>
      </c>
      <c r="H40" s="45">
        <v>892.65</v>
      </c>
      <c r="I40" s="45">
        <v>1918.06</v>
      </c>
      <c r="J40" s="45">
        <v>365.27</v>
      </c>
      <c r="K40" s="45">
        <v>236.44</v>
      </c>
      <c r="L40" s="46">
        <v>0</v>
      </c>
      <c r="M40" s="45">
        <v>0</v>
      </c>
      <c r="N40" s="45">
        <f t="shared" si="0"/>
        <v>233857.69999999998</v>
      </c>
    </row>
    <row r="41" spans="1:14" x14ac:dyDescent="0.25">
      <c r="A41" s="5" t="s">
        <v>76</v>
      </c>
      <c r="B41" s="6" t="s">
        <v>77</v>
      </c>
      <c r="C41" s="45">
        <v>207592.69</v>
      </c>
      <c r="D41" s="45">
        <v>90483.92</v>
      </c>
      <c r="E41" s="45">
        <v>2137.9899999999998</v>
      </c>
      <c r="F41" s="45">
        <v>24961.72</v>
      </c>
      <c r="G41" s="45">
        <v>6381.46</v>
      </c>
      <c r="H41" s="45">
        <v>1953.81</v>
      </c>
      <c r="I41" s="45">
        <v>5740.64</v>
      </c>
      <c r="J41" s="45">
        <v>446.16</v>
      </c>
      <c r="K41" s="45">
        <v>770.62</v>
      </c>
      <c r="L41" s="46">
        <v>0</v>
      </c>
      <c r="M41" s="45">
        <v>0</v>
      </c>
      <c r="N41" s="45">
        <f t="shared" si="0"/>
        <v>340469.00999999995</v>
      </c>
    </row>
    <row r="42" spans="1:14" x14ac:dyDescent="0.25">
      <c r="A42" s="5" t="s">
        <v>78</v>
      </c>
      <c r="B42" s="6" t="s">
        <v>79</v>
      </c>
      <c r="C42" s="45">
        <v>143154.85</v>
      </c>
      <c r="D42" s="45">
        <v>80655.44</v>
      </c>
      <c r="E42" s="45">
        <v>1794.98</v>
      </c>
      <c r="F42" s="45">
        <v>12876.16</v>
      </c>
      <c r="G42" s="45">
        <v>2857.31</v>
      </c>
      <c r="H42" s="45">
        <v>1023.13</v>
      </c>
      <c r="I42" s="45">
        <v>2346.4499999999998</v>
      </c>
      <c r="J42" s="45">
        <v>358.28</v>
      </c>
      <c r="K42" s="45">
        <v>295.56</v>
      </c>
      <c r="L42" s="46">
        <v>9751</v>
      </c>
      <c r="M42" s="45">
        <v>0</v>
      </c>
      <c r="N42" s="45">
        <f t="shared" si="0"/>
        <v>255113.16000000003</v>
      </c>
    </row>
    <row r="43" spans="1:14" x14ac:dyDescent="0.25">
      <c r="A43" s="5" t="s">
        <v>80</v>
      </c>
      <c r="B43" s="6" t="s">
        <v>81</v>
      </c>
      <c r="C43" s="45">
        <v>70145.48</v>
      </c>
      <c r="D43" s="45">
        <v>53373.29</v>
      </c>
      <c r="E43" s="45">
        <v>898.41</v>
      </c>
      <c r="F43" s="45">
        <v>6544.3099999999995</v>
      </c>
      <c r="G43" s="45">
        <v>1422.58</v>
      </c>
      <c r="H43" s="45">
        <v>518.26</v>
      </c>
      <c r="I43" s="45">
        <v>1214.4100000000001</v>
      </c>
      <c r="J43" s="45">
        <v>197.56</v>
      </c>
      <c r="K43" s="45">
        <v>155.02000000000001</v>
      </c>
      <c r="L43" s="46">
        <v>3011</v>
      </c>
      <c r="M43" s="45">
        <v>0</v>
      </c>
      <c r="N43" s="45">
        <f t="shared" si="0"/>
        <v>137480.31999999998</v>
      </c>
    </row>
    <row r="44" spans="1:14" x14ac:dyDescent="0.25">
      <c r="A44" s="5" t="s">
        <v>82</v>
      </c>
      <c r="B44" s="6" t="s">
        <v>83</v>
      </c>
      <c r="C44" s="45">
        <v>348875.04</v>
      </c>
      <c r="D44" s="45">
        <v>62626.6</v>
      </c>
      <c r="E44" s="45">
        <v>3889.94</v>
      </c>
      <c r="F44" s="45">
        <v>33044.870000000003</v>
      </c>
      <c r="G44" s="45">
        <v>11803.54</v>
      </c>
      <c r="H44" s="45">
        <v>2642.3</v>
      </c>
      <c r="I44" s="45">
        <v>8085.21</v>
      </c>
      <c r="J44" s="45">
        <v>758.49</v>
      </c>
      <c r="K44" s="45">
        <v>843.44</v>
      </c>
      <c r="L44" s="46">
        <v>0</v>
      </c>
      <c r="M44" s="45">
        <v>0</v>
      </c>
      <c r="N44" s="45">
        <f t="shared" si="0"/>
        <v>472569.42999999993</v>
      </c>
    </row>
    <row r="45" spans="1:14" x14ac:dyDescent="0.25">
      <c r="A45" s="5" t="s">
        <v>84</v>
      </c>
      <c r="B45" s="6" t="s">
        <v>85</v>
      </c>
      <c r="C45" s="45">
        <v>296159.21999999997</v>
      </c>
      <c r="D45" s="45">
        <v>64233.38</v>
      </c>
      <c r="E45" s="45">
        <v>3564.24</v>
      </c>
      <c r="F45" s="45">
        <v>28528.300000000003</v>
      </c>
      <c r="G45" s="45">
        <v>10061.719999999999</v>
      </c>
      <c r="H45" s="45">
        <v>2257.9499999999998</v>
      </c>
      <c r="I45" s="45">
        <v>6825.93</v>
      </c>
      <c r="J45" s="45">
        <v>713.8</v>
      </c>
      <c r="K45" s="45">
        <v>714.93</v>
      </c>
      <c r="L45" s="46">
        <v>0</v>
      </c>
      <c r="M45" s="45">
        <v>0</v>
      </c>
      <c r="N45" s="45">
        <f t="shared" si="0"/>
        <v>413059.46999999991</v>
      </c>
    </row>
    <row r="46" spans="1:14" x14ac:dyDescent="0.25">
      <c r="A46" s="5" t="s">
        <v>86</v>
      </c>
      <c r="B46" s="6" t="s">
        <v>87</v>
      </c>
      <c r="C46" s="45">
        <v>164762.78</v>
      </c>
      <c r="D46" s="45">
        <v>67649.06</v>
      </c>
      <c r="E46" s="45">
        <v>2067.8200000000002</v>
      </c>
      <c r="F46" s="45">
        <v>14807.08</v>
      </c>
      <c r="G46" s="45">
        <v>4233.9799999999996</v>
      </c>
      <c r="H46" s="45">
        <v>1177.32</v>
      </c>
      <c r="I46" s="45">
        <v>3053.12</v>
      </c>
      <c r="J46" s="45">
        <v>422.43</v>
      </c>
      <c r="K46" s="45">
        <v>339.84</v>
      </c>
      <c r="L46" s="46">
        <v>12575</v>
      </c>
      <c r="M46" s="45">
        <v>0</v>
      </c>
      <c r="N46" s="45">
        <f t="shared" si="0"/>
        <v>271088.43</v>
      </c>
    </row>
    <row r="47" spans="1:14" ht="25.5" x14ac:dyDescent="0.25">
      <c r="A47" s="5" t="s">
        <v>88</v>
      </c>
      <c r="B47" s="6" t="s">
        <v>89</v>
      </c>
      <c r="C47" s="45">
        <v>9807323.75</v>
      </c>
      <c r="D47" s="45">
        <v>3324211.38</v>
      </c>
      <c r="E47" s="45">
        <v>79602.259999999995</v>
      </c>
      <c r="F47" s="45">
        <v>1173759.31</v>
      </c>
      <c r="G47" s="45">
        <v>170781.02</v>
      </c>
      <c r="H47" s="45">
        <v>93276.1</v>
      </c>
      <c r="I47" s="45">
        <v>225128.85</v>
      </c>
      <c r="J47" s="45">
        <v>14673.22</v>
      </c>
      <c r="K47" s="45">
        <v>38041.269999999997</v>
      </c>
      <c r="L47" s="46">
        <v>17612</v>
      </c>
      <c r="M47" s="45">
        <v>0</v>
      </c>
      <c r="N47" s="45">
        <f t="shared" si="0"/>
        <v>14944409.159999998</v>
      </c>
    </row>
    <row r="48" spans="1:14" x14ac:dyDescent="0.25">
      <c r="A48" s="5" t="s">
        <v>90</v>
      </c>
      <c r="B48" s="6" t="s">
        <v>91</v>
      </c>
      <c r="C48" s="45">
        <v>390016.63</v>
      </c>
      <c r="D48" s="45">
        <v>65006.8</v>
      </c>
      <c r="E48" s="45">
        <v>4449</v>
      </c>
      <c r="F48" s="45">
        <v>39765.370000000003</v>
      </c>
      <c r="G48" s="45">
        <v>15136.43</v>
      </c>
      <c r="H48" s="45">
        <v>3139.64</v>
      </c>
      <c r="I48" s="45">
        <v>9995.82</v>
      </c>
      <c r="J48" s="45">
        <v>860.56</v>
      </c>
      <c r="K48" s="45">
        <v>1066.94</v>
      </c>
      <c r="L48" s="46">
        <v>36714</v>
      </c>
      <c r="M48" s="45">
        <v>0</v>
      </c>
      <c r="N48" s="45">
        <f t="shared" si="0"/>
        <v>566151.18999999994</v>
      </c>
    </row>
    <row r="49" spans="1:14" x14ac:dyDescent="0.25">
      <c r="A49" s="5" t="s">
        <v>92</v>
      </c>
      <c r="B49" s="6" t="s">
        <v>93</v>
      </c>
      <c r="C49" s="45">
        <v>2085930.58</v>
      </c>
      <c r="D49" s="45">
        <v>1140710.2</v>
      </c>
      <c r="E49" s="45">
        <v>23511.37</v>
      </c>
      <c r="F49" s="45">
        <v>214077.78</v>
      </c>
      <c r="G49" s="45">
        <v>72910.28</v>
      </c>
      <c r="H49" s="45">
        <v>16903.04</v>
      </c>
      <c r="I49" s="45">
        <v>51686.86</v>
      </c>
      <c r="J49" s="45">
        <v>4487.7</v>
      </c>
      <c r="K49" s="45">
        <v>5796.34</v>
      </c>
      <c r="L49" s="46">
        <v>0</v>
      </c>
      <c r="M49" s="45">
        <v>0</v>
      </c>
      <c r="N49" s="45">
        <f t="shared" si="0"/>
        <v>3616014.15</v>
      </c>
    </row>
    <row r="50" spans="1:14" x14ac:dyDescent="0.25">
      <c r="A50" s="5" t="s">
        <v>94</v>
      </c>
      <c r="B50" s="6" t="s">
        <v>95</v>
      </c>
      <c r="C50" s="45">
        <v>811459.78</v>
      </c>
      <c r="D50" s="45">
        <v>295518.63</v>
      </c>
      <c r="E50" s="45">
        <v>7540.57</v>
      </c>
      <c r="F50" s="45">
        <v>94787.9</v>
      </c>
      <c r="G50" s="45">
        <v>18519.5</v>
      </c>
      <c r="H50" s="45">
        <v>7482.77</v>
      </c>
      <c r="I50" s="45">
        <v>19478.82</v>
      </c>
      <c r="J50" s="45">
        <v>1377.97</v>
      </c>
      <c r="K50" s="45">
        <v>2947.19</v>
      </c>
      <c r="L50" s="46">
        <v>85019</v>
      </c>
      <c r="M50" s="45">
        <v>0</v>
      </c>
      <c r="N50" s="45">
        <f t="shared" si="0"/>
        <v>1344132.1300000001</v>
      </c>
    </row>
    <row r="51" spans="1:14" ht="25.5" x14ac:dyDescent="0.25">
      <c r="A51" s="5" t="s">
        <v>96</v>
      </c>
      <c r="B51" s="6" t="s">
        <v>97</v>
      </c>
      <c r="C51" s="45">
        <v>7863014.5599999996</v>
      </c>
      <c r="D51" s="45">
        <v>3954471.91</v>
      </c>
      <c r="E51" s="45">
        <v>79837.25</v>
      </c>
      <c r="F51" s="45">
        <v>786292.91</v>
      </c>
      <c r="G51" s="45">
        <v>248357.76000000001</v>
      </c>
      <c r="H51" s="45">
        <v>62906.19</v>
      </c>
      <c r="I51" s="45">
        <v>188855.78</v>
      </c>
      <c r="J51" s="45">
        <v>14742.07</v>
      </c>
      <c r="K51" s="45">
        <v>21669.58</v>
      </c>
      <c r="L51" s="46">
        <v>0</v>
      </c>
      <c r="M51" s="45">
        <v>0</v>
      </c>
      <c r="N51" s="45">
        <f t="shared" si="0"/>
        <v>13220148.009999998</v>
      </c>
    </row>
    <row r="52" spans="1:14" x14ac:dyDescent="0.25">
      <c r="A52" s="5" t="s">
        <v>98</v>
      </c>
      <c r="B52" s="6" t="s">
        <v>99</v>
      </c>
      <c r="C52" s="45">
        <v>4128621.4</v>
      </c>
      <c r="D52" s="45">
        <v>1839078.66</v>
      </c>
      <c r="E52" s="45">
        <v>40501.25</v>
      </c>
      <c r="F52" s="45">
        <v>438558.05</v>
      </c>
      <c r="G52" s="45">
        <v>90017.3</v>
      </c>
      <c r="H52" s="45">
        <v>34897.620000000003</v>
      </c>
      <c r="I52" s="45">
        <v>88256.85</v>
      </c>
      <c r="J52" s="45">
        <v>7389.27</v>
      </c>
      <c r="K52" s="45">
        <v>12723.96</v>
      </c>
      <c r="L52" s="46">
        <v>0</v>
      </c>
      <c r="M52" s="45">
        <v>184971.67</v>
      </c>
      <c r="N52" s="45">
        <f t="shared" si="0"/>
        <v>6865016.0299999984</v>
      </c>
    </row>
    <row r="53" spans="1:14" x14ac:dyDescent="0.25">
      <c r="A53" s="5" t="s">
        <v>100</v>
      </c>
      <c r="B53" s="6" t="s">
        <v>101</v>
      </c>
      <c r="C53" s="45">
        <v>621141.99</v>
      </c>
      <c r="D53" s="45">
        <v>358851.21</v>
      </c>
      <c r="E53" s="45">
        <v>5057.08</v>
      </c>
      <c r="F53" s="45">
        <v>79586.649999999994</v>
      </c>
      <c r="G53" s="45">
        <v>17150.810000000001</v>
      </c>
      <c r="H53" s="45">
        <v>6247.99</v>
      </c>
      <c r="I53" s="45">
        <v>17814.2</v>
      </c>
      <c r="J53" s="45">
        <v>756.3</v>
      </c>
      <c r="K53" s="45">
        <v>2648.35</v>
      </c>
      <c r="L53" s="46">
        <v>0</v>
      </c>
      <c r="M53" s="45">
        <v>0</v>
      </c>
      <c r="N53" s="45">
        <f t="shared" si="0"/>
        <v>1109254.58</v>
      </c>
    </row>
    <row r="54" spans="1:14" x14ac:dyDescent="0.25">
      <c r="A54" s="5" t="s">
        <v>102</v>
      </c>
      <c r="B54" s="6" t="s">
        <v>103</v>
      </c>
      <c r="C54" s="45">
        <v>421274.36</v>
      </c>
      <c r="D54" s="45">
        <v>154375.9</v>
      </c>
      <c r="E54" s="45">
        <v>4139.47</v>
      </c>
      <c r="F54" s="45">
        <v>45771.490000000005</v>
      </c>
      <c r="G54" s="45">
        <v>6578.83</v>
      </c>
      <c r="H54" s="45">
        <v>3641.3</v>
      </c>
      <c r="I54" s="45">
        <v>8134.77</v>
      </c>
      <c r="J54" s="45">
        <v>849.9</v>
      </c>
      <c r="K54" s="45">
        <v>1350.35</v>
      </c>
      <c r="L54" s="46">
        <v>10530</v>
      </c>
      <c r="M54" s="45">
        <v>0</v>
      </c>
      <c r="N54" s="45">
        <f t="shared" si="0"/>
        <v>656646.37</v>
      </c>
    </row>
    <row r="55" spans="1:14" x14ac:dyDescent="0.25">
      <c r="A55" s="5" t="s">
        <v>104</v>
      </c>
      <c r="B55" s="6" t="s">
        <v>105</v>
      </c>
      <c r="C55" s="45">
        <v>53578.48</v>
      </c>
      <c r="D55" s="45">
        <v>31236.18</v>
      </c>
      <c r="E55" s="45">
        <v>874.89</v>
      </c>
      <c r="F55" s="45">
        <v>4111.26</v>
      </c>
      <c r="G55" s="45">
        <v>177.99</v>
      </c>
      <c r="H55" s="45">
        <v>320.64999999999998</v>
      </c>
      <c r="I55" s="45">
        <v>313.58</v>
      </c>
      <c r="J55" s="45">
        <v>193.08</v>
      </c>
      <c r="K55" s="45">
        <v>58.99</v>
      </c>
      <c r="L55" s="46">
        <v>0</v>
      </c>
      <c r="M55" s="45">
        <v>0</v>
      </c>
      <c r="N55" s="45">
        <f t="shared" si="0"/>
        <v>90865.1</v>
      </c>
    </row>
    <row r="56" spans="1:14" x14ac:dyDescent="0.25">
      <c r="A56" s="5" t="s">
        <v>106</v>
      </c>
      <c r="B56" s="6" t="s">
        <v>107</v>
      </c>
      <c r="C56" s="45">
        <v>146593.51</v>
      </c>
      <c r="D56" s="45">
        <v>56610.99</v>
      </c>
      <c r="E56" s="45">
        <v>2019.56</v>
      </c>
      <c r="F56" s="45">
        <v>12708.71</v>
      </c>
      <c r="G56" s="45">
        <v>3264.15</v>
      </c>
      <c r="H56" s="45">
        <v>1001.82</v>
      </c>
      <c r="I56" s="45">
        <v>2342.25</v>
      </c>
      <c r="J56" s="45">
        <v>410.32</v>
      </c>
      <c r="K56" s="45">
        <v>263.52</v>
      </c>
      <c r="L56" s="46">
        <v>0</v>
      </c>
      <c r="M56" s="45">
        <v>0</v>
      </c>
      <c r="N56" s="45">
        <f t="shared" si="0"/>
        <v>225214.83</v>
      </c>
    </row>
    <row r="57" spans="1:14" x14ac:dyDescent="0.25">
      <c r="A57" s="5" t="s">
        <v>108</v>
      </c>
      <c r="B57" s="6" t="s">
        <v>109</v>
      </c>
      <c r="C57" s="45">
        <v>117805.71</v>
      </c>
      <c r="D57" s="45">
        <v>62118.52</v>
      </c>
      <c r="E57" s="45">
        <v>1648.81</v>
      </c>
      <c r="F57" s="45">
        <v>10012.400000000001</v>
      </c>
      <c r="G57" s="45">
        <v>2655.98</v>
      </c>
      <c r="H57" s="45">
        <v>790.18</v>
      </c>
      <c r="I57" s="45">
        <v>1862.7</v>
      </c>
      <c r="J57" s="45">
        <v>338.78</v>
      </c>
      <c r="K57" s="45">
        <v>200.07</v>
      </c>
      <c r="L57" s="46">
        <v>0</v>
      </c>
      <c r="M57" s="45">
        <v>0</v>
      </c>
      <c r="N57" s="45">
        <f t="shared" si="0"/>
        <v>197433.15000000002</v>
      </c>
    </row>
    <row r="58" spans="1:14" x14ac:dyDescent="0.25">
      <c r="A58" s="5" t="s">
        <v>110</v>
      </c>
      <c r="B58" s="6" t="s">
        <v>111</v>
      </c>
      <c r="C58" s="45">
        <v>309471.35999999999</v>
      </c>
      <c r="D58" s="45">
        <v>77567.320000000007</v>
      </c>
      <c r="E58" s="45">
        <v>3468.56</v>
      </c>
      <c r="F58" s="45">
        <v>30977.72</v>
      </c>
      <c r="G58" s="45">
        <v>8520.0300000000007</v>
      </c>
      <c r="H58" s="45">
        <v>2458.1999999999998</v>
      </c>
      <c r="I58" s="45">
        <v>6689.4</v>
      </c>
      <c r="J58" s="45">
        <v>688.76</v>
      </c>
      <c r="K58" s="45">
        <v>825.9</v>
      </c>
      <c r="L58" s="46">
        <v>0</v>
      </c>
      <c r="M58" s="45">
        <v>0</v>
      </c>
      <c r="N58" s="45">
        <f t="shared" si="0"/>
        <v>440667.25000000006</v>
      </c>
    </row>
    <row r="59" spans="1:14" x14ac:dyDescent="0.25">
      <c r="A59" s="5" t="s">
        <v>112</v>
      </c>
      <c r="B59" s="6" t="s">
        <v>113</v>
      </c>
      <c r="C59" s="45">
        <v>394319.04</v>
      </c>
      <c r="D59" s="45">
        <v>173922.34</v>
      </c>
      <c r="E59" s="45">
        <v>4222.4399999999996</v>
      </c>
      <c r="F59" s="45">
        <v>44077.79</v>
      </c>
      <c r="G59" s="45">
        <v>11189.59</v>
      </c>
      <c r="H59" s="45">
        <v>3455.13</v>
      </c>
      <c r="I59" s="45">
        <v>9467.93</v>
      </c>
      <c r="J59" s="45">
        <v>758.85</v>
      </c>
      <c r="K59" s="45">
        <v>1285.25</v>
      </c>
      <c r="L59" s="46">
        <v>10493</v>
      </c>
      <c r="M59" s="45">
        <v>0</v>
      </c>
      <c r="N59" s="45">
        <f t="shared" si="0"/>
        <v>653191.36</v>
      </c>
    </row>
    <row r="60" spans="1:14" x14ac:dyDescent="0.25">
      <c r="A60" s="5" t="s">
        <v>114</v>
      </c>
      <c r="B60" s="6" t="s">
        <v>115</v>
      </c>
      <c r="C60" s="45">
        <v>483356.35</v>
      </c>
      <c r="D60" s="45">
        <v>163778.71</v>
      </c>
      <c r="E60" s="45">
        <v>3993.63</v>
      </c>
      <c r="F60" s="45">
        <v>45564.270000000004</v>
      </c>
      <c r="G60" s="45">
        <v>13329.53</v>
      </c>
      <c r="H60" s="45">
        <v>3828.86</v>
      </c>
      <c r="I60" s="45">
        <v>10648.17</v>
      </c>
      <c r="J60" s="45">
        <v>965.84</v>
      </c>
      <c r="K60" s="45">
        <v>1308.94</v>
      </c>
      <c r="L60" s="46">
        <v>0</v>
      </c>
      <c r="M60" s="45">
        <v>0</v>
      </c>
      <c r="N60" s="45">
        <f t="shared" si="0"/>
        <v>726774.29999999993</v>
      </c>
    </row>
    <row r="61" spans="1:14" x14ac:dyDescent="0.25">
      <c r="A61" s="5" t="s">
        <v>116</v>
      </c>
      <c r="B61" s="6" t="s">
        <v>117</v>
      </c>
      <c r="C61" s="45">
        <v>348867.06</v>
      </c>
      <c r="D61" s="45">
        <v>214287.94</v>
      </c>
      <c r="E61" s="45">
        <v>5687.11</v>
      </c>
      <c r="F61" s="45">
        <v>25441.98</v>
      </c>
      <c r="G61" s="45">
        <v>2851.6</v>
      </c>
      <c r="H61" s="45">
        <v>1992.1</v>
      </c>
      <c r="I61" s="45">
        <v>2452.44</v>
      </c>
      <c r="J61" s="45">
        <v>1190.52</v>
      </c>
      <c r="K61" s="45">
        <v>319.43</v>
      </c>
      <c r="L61" s="46">
        <v>80460</v>
      </c>
      <c r="M61" s="45">
        <v>0</v>
      </c>
      <c r="N61" s="45">
        <f t="shared" si="0"/>
        <v>683550.17999999993</v>
      </c>
    </row>
    <row r="62" spans="1:14" x14ac:dyDescent="0.25">
      <c r="A62" s="5" t="s">
        <v>118</v>
      </c>
      <c r="B62" s="6" t="s">
        <v>119</v>
      </c>
      <c r="C62" s="45">
        <v>95801.49</v>
      </c>
      <c r="D62" s="45">
        <v>48888.46</v>
      </c>
      <c r="E62" s="45">
        <v>1246.08</v>
      </c>
      <c r="F62" s="45">
        <v>8584.65</v>
      </c>
      <c r="G62" s="45">
        <v>894.81</v>
      </c>
      <c r="H62" s="45">
        <v>680.46</v>
      </c>
      <c r="I62" s="45">
        <v>1146.3900000000001</v>
      </c>
      <c r="J62" s="45">
        <v>259.45999999999998</v>
      </c>
      <c r="K62" s="45">
        <v>192.6</v>
      </c>
      <c r="L62" s="46">
        <v>4453</v>
      </c>
      <c r="M62" s="45">
        <v>0</v>
      </c>
      <c r="N62" s="45">
        <f t="shared" si="0"/>
        <v>162147.4</v>
      </c>
    </row>
    <row r="63" spans="1:14" x14ac:dyDescent="0.25">
      <c r="A63" s="5" t="s">
        <v>120</v>
      </c>
      <c r="B63" s="6" t="s">
        <v>121</v>
      </c>
      <c r="C63" s="45">
        <v>320879.46000000002</v>
      </c>
      <c r="D63" s="45">
        <v>209925.18</v>
      </c>
      <c r="E63" s="45">
        <v>3365.54</v>
      </c>
      <c r="F63" s="45">
        <v>34423.880000000005</v>
      </c>
      <c r="G63" s="45">
        <v>8293.1</v>
      </c>
      <c r="H63" s="45">
        <v>2718.88</v>
      </c>
      <c r="I63" s="45">
        <v>7331.69</v>
      </c>
      <c r="J63" s="45">
        <v>614.79999999999995</v>
      </c>
      <c r="K63" s="45">
        <v>984.58</v>
      </c>
      <c r="L63" s="46">
        <v>0</v>
      </c>
      <c r="M63" s="45">
        <v>0</v>
      </c>
      <c r="N63" s="45">
        <f t="shared" si="0"/>
        <v>588537.11</v>
      </c>
    </row>
    <row r="64" spans="1:14" x14ac:dyDescent="0.25">
      <c r="A64" s="5" t="s">
        <v>122</v>
      </c>
      <c r="B64" s="6" t="s">
        <v>123</v>
      </c>
      <c r="C64" s="45">
        <v>126130.24000000001</v>
      </c>
      <c r="D64" s="45">
        <v>39322.199999999997</v>
      </c>
      <c r="E64" s="45">
        <v>1712.3</v>
      </c>
      <c r="F64" s="45">
        <v>10993.45</v>
      </c>
      <c r="G64" s="45">
        <v>3252.82</v>
      </c>
      <c r="H64" s="45">
        <v>868.74</v>
      </c>
      <c r="I64" s="45">
        <v>2224.2600000000002</v>
      </c>
      <c r="J64" s="45">
        <v>351.67</v>
      </c>
      <c r="K64" s="45">
        <v>232.02</v>
      </c>
      <c r="L64" s="46">
        <v>0</v>
      </c>
      <c r="M64" s="45">
        <v>0</v>
      </c>
      <c r="N64" s="45">
        <f t="shared" si="0"/>
        <v>185087.7</v>
      </c>
    </row>
    <row r="65" spans="1:14" x14ac:dyDescent="0.25">
      <c r="A65" s="5" t="s">
        <v>124</v>
      </c>
      <c r="B65" s="6" t="s">
        <v>125</v>
      </c>
      <c r="C65" s="45">
        <v>3725268.88</v>
      </c>
      <c r="D65" s="45">
        <v>1715479.08</v>
      </c>
      <c r="E65" s="45">
        <v>33056.44</v>
      </c>
      <c r="F65" s="45">
        <v>399702.2</v>
      </c>
      <c r="G65" s="45">
        <v>84259.82</v>
      </c>
      <c r="H65" s="45">
        <v>32028.53</v>
      </c>
      <c r="I65" s="45">
        <v>82818.03</v>
      </c>
      <c r="J65" s="45">
        <v>5935.18</v>
      </c>
      <c r="K65" s="45">
        <v>11988.72</v>
      </c>
      <c r="L65" s="46">
        <v>0</v>
      </c>
      <c r="M65" s="45">
        <v>57304.39</v>
      </c>
      <c r="N65" s="45">
        <f t="shared" si="0"/>
        <v>6147841.2700000005</v>
      </c>
    </row>
    <row r="66" spans="1:14" x14ac:dyDescent="0.25">
      <c r="A66" s="5" t="s">
        <v>126</v>
      </c>
      <c r="B66" s="6" t="s">
        <v>127</v>
      </c>
      <c r="C66" s="45">
        <v>786695.89</v>
      </c>
      <c r="D66" s="45">
        <v>98433.4</v>
      </c>
      <c r="E66" s="45">
        <v>8925.85</v>
      </c>
      <c r="F66" s="45">
        <v>78721.23</v>
      </c>
      <c r="G66" s="45">
        <v>29616.91</v>
      </c>
      <c r="H66" s="45">
        <v>6237.42</v>
      </c>
      <c r="I66" s="45">
        <v>19758.29</v>
      </c>
      <c r="J66" s="45">
        <v>1754.92</v>
      </c>
      <c r="K66" s="45">
        <v>2087.34</v>
      </c>
      <c r="L66" s="46">
        <v>0</v>
      </c>
      <c r="M66" s="45">
        <v>0</v>
      </c>
      <c r="N66" s="45">
        <f t="shared" si="0"/>
        <v>1032231.2500000001</v>
      </c>
    </row>
    <row r="67" spans="1:14" x14ac:dyDescent="0.25">
      <c r="A67" s="5" t="s">
        <v>128</v>
      </c>
      <c r="B67" s="6" t="s">
        <v>129</v>
      </c>
      <c r="C67" s="45">
        <v>3948514.38</v>
      </c>
      <c r="D67" s="45">
        <v>2082536.98</v>
      </c>
      <c r="E67" s="45">
        <v>36503.75</v>
      </c>
      <c r="F67" s="45">
        <v>458706.01</v>
      </c>
      <c r="G67" s="45">
        <v>111598.14</v>
      </c>
      <c r="H67" s="45">
        <v>36067.019999999997</v>
      </c>
      <c r="I67" s="45">
        <v>102865.48</v>
      </c>
      <c r="J67" s="45">
        <v>5925.74</v>
      </c>
      <c r="K67" s="45">
        <v>14259.84</v>
      </c>
      <c r="L67" s="46">
        <v>0</v>
      </c>
      <c r="M67" s="45">
        <v>0</v>
      </c>
      <c r="N67" s="45">
        <f t="shared" si="0"/>
        <v>6796977.3399999989</v>
      </c>
    </row>
    <row r="68" spans="1:14" x14ac:dyDescent="0.25">
      <c r="A68" s="5" t="s">
        <v>130</v>
      </c>
      <c r="B68" s="6" t="s">
        <v>131</v>
      </c>
      <c r="C68" s="45">
        <v>212362.87</v>
      </c>
      <c r="D68" s="45">
        <v>67516.58</v>
      </c>
      <c r="E68" s="45">
        <v>2570.52</v>
      </c>
      <c r="F68" s="45">
        <v>18281.059999999998</v>
      </c>
      <c r="G68" s="45">
        <v>5610.67</v>
      </c>
      <c r="H68" s="45">
        <v>1469.37</v>
      </c>
      <c r="I68" s="45">
        <v>3865.25</v>
      </c>
      <c r="J68" s="45">
        <v>524.42999999999995</v>
      </c>
      <c r="K68" s="45">
        <v>408.72</v>
      </c>
      <c r="L68" s="46">
        <v>0</v>
      </c>
      <c r="M68" s="45">
        <v>0</v>
      </c>
      <c r="N68" s="45">
        <f t="shared" si="0"/>
        <v>312609.46999999997</v>
      </c>
    </row>
    <row r="69" spans="1:14" x14ac:dyDescent="0.25">
      <c r="A69" s="5" t="s">
        <v>132</v>
      </c>
      <c r="B69" s="6" t="s">
        <v>133</v>
      </c>
      <c r="C69" s="45">
        <v>270610.65999999997</v>
      </c>
      <c r="D69" s="45">
        <v>97530.59</v>
      </c>
      <c r="E69" s="45">
        <v>3346.89</v>
      </c>
      <c r="F69" s="45">
        <v>22252.02</v>
      </c>
      <c r="G69" s="45">
        <v>6632.38</v>
      </c>
      <c r="H69" s="45">
        <v>1793.64</v>
      </c>
      <c r="I69" s="45">
        <v>4450.0600000000004</v>
      </c>
      <c r="J69" s="45">
        <v>669.4</v>
      </c>
      <c r="K69" s="45">
        <v>464.2</v>
      </c>
      <c r="L69" s="46">
        <v>0</v>
      </c>
      <c r="M69" s="45">
        <v>0</v>
      </c>
      <c r="N69" s="45">
        <f t="shared" si="0"/>
        <v>407749.84000000008</v>
      </c>
    </row>
    <row r="70" spans="1:14" x14ac:dyDescent="0.25">
      <c r="A70" s="5" t="s">
        <v>134</v>
      </c>
      <c r="B70" s="6" t="s">
        <v>135</v>
      </c>
      <c r="C70" s="45">
        <v>94208.3</v>
      </c>
      <c r="D70" s="45">
        <v>55472.639999999999</v>
      </c>
      <c r="E70" s="45">
        <v>1312.37</v>
      </c>
      <c r="F70" s="45">
        <v>7980.4699999999993</v>
      </c>
      <c r="G70" s="45">
        <v>1092.8900000000001</v>
      </c>
      <c r="H70" s="45">
        <v>630.70000000000005</v>
      </c>
      <c r="I70" s="45">
        <v>1093.1199999999999</v>
      </c>
      <c r="J70" s="45">
        <v>274.13</v>
      </c>
      <c r="K70" s="45">
        <v>159.52000000000001</v>
      </c>
      <c r="L70" s="46">
        <v>0</v>
      </c>
      <c r="M70" s="45">
        <v>0</v>
      </c>
      <c r="N70" s="45">
        <f t="shared" si="0"/>
        <v>162224.14000000001</v>
      </c>
    </row>
    <row r="71" spans="1:14" x14ac:dyDescent="0.25">
      <c r="A71" s="5" t="s">
        <v>136</v>
      </c>
      <c r="B71" s="6" t="s">
        <v>137</v>
      </c>
      <c r="C71" s="45">
        <v>258632.25</v>
      </c>
      <c r="D71" s="45">
        <v>73602.73</v>
      </c>
      <c r="E71" s="45">
        <v>2533.4699999999998</v>
      </c>
      <c r="F71" s="45">
        <v>30693.84</v>
      </c>
      <c r="G71" s="45">
        <v>9360.85</v>
      </c>
      <c r="H71" s="45">
        <v>2409.83</v>
      </c>
      <c r="I71" s="45">
        <v>7679.3</v>
      </c>
      <c r="J71" s="45">
        <v>478.63</v>
      </c>
      <c r="K71" s="45">
        <v>950.67</v>
      </c>
      <c r="L71" s="46">
        <v>0</v>
      </c>
      <c r="M71" s="45">
        <v>0</v>
      </c>
      <c r="N71" s="45">
        <f t="shared" si="0"/>
        <v>386341.56999999995</v>
      </c>
    </row>
    <row r="72" spans="1:14" x14ac:dyDescent="0.25">
      <c r="A72" s="5" t="s">
        <v>138</v>
      </c>
      <c r="B72" s="6" t="s">
        <v>139</v>
      </c>
      <c r="C72" s="45">
        <v>495366.71</v>
      </c>
      <c r="D72" s="45">
        <v>103623.76</v>
      </c>
      <c r="E72" s="45">
        <v>5366.41</v>
      </c>
      <c r="F72" s="45">
        <v>50073.600000000006</v>
      </c>
      <c r="G72" s="45">
        <v>18913.28</v>
      </c>
      <c r="H72" s="45">
        <v>3984.56</v>
      </c>
      <c r="I72" s="45">
        <v>13067.09</v>
      </c>
      <c r="J72" s="45">
        <v>1084.33</v>
      </c>
      <c r="K72" s="45">
        <v>1363.27</v>
      </c>
      <c r="L72" s="46">
        <v>0</v>
      </c>
      <c r="M72" s="45">
        <v>0</v>
      </c>
      <c r="N72" s="45">
        <f t="shared" si="0"/>
        <v>692843.01</v>
      </c>
    </row>
    <row r="73" spans="1:14" x14ac:dyDescent="0.25">
      <c r="A73" s="5" t="s">
        <v>140</v>
      </c>
      <c r="B73" s="6" t="s">
        <v>141</v>
      </c>
      <c r="C73" s="45">
        <v>142699.41</v>
      </c>
      <c r="D73" s="45">
        <v>86723.83</v>
      </c>
      <c r="E73" s="45">
        <v>1982.43</v>
      </c>
      <c r="F73" s="45">
        <v>11583.71</v>
      </c>
      <c r="G73" s="45">
        <v>2446.44</v>
      </c>
      <c r="H73" s="45">
        <v>921.27</v>
      </c>
      <c r="I73" s="45">
        <v>1844.79</v>
      </c>
      <c r="J73" s="45">
        <v>414</v>
      </c>
      <c r="K73" s="45">
        <v>218.17</v>
      </c>
      <c r="L73" s="46">
        <v>7544</v>
      </c>
      <c r="M73" s="45">
        <v>0</v>
      </c>
      <c r="N73" s="45">
        <f t="shared" si="0"/>
        <v>256378.05</v>
      </c>
    </row>
    <row r="74" spans="1:14" x14ac:dyDescent="0.25">
      <c r="A74" s="5" t="s">
        <v>142</v>
      </c>
      <c r="B74" s="6" t="s">
        <v>143</v>
      </c>
      <c r="C74" s="45">
        <v>534860.91</v>
      </c>
      <c r="D74" s="45">
        <v>424453.01</v>
      </c>
      <c r="E74" s="45">
        <v>5387.84</v>
      </c>
      <c r="F74" s="45">
        <v>49449.36</v>
      </c>
      <c r="G74" s="45">
        <v>11843.76</v>
      </c>
      <c r="H74" s="45">
        <v>4072.35</v>
      </c>
      <c r="I74" s="45">
        <v>10058.83</v>
      </c>
      <c r="J74" s="45">
        <v>1191</v>
      </c>
      <c r="K74" s="45">
        <v>1305.4100000000001</v>
      </c>
      <c r="L74" s="46">
        <v>0</v>
      </c>
      <c r="M74" s="45">
        <v>0</v>
      </c>
      <c r="N74" s="45">
        <f t="shared" ref="N74:N137" si="1">SUM(C74:M74)</f>
        <v>1042622.47</v>
      </c>
    </row>
    <row r="75" spans="1:14" x14ac:dyDescent="0.25">
      <c r="A75" s="5" t="s">
        <v>144</v>
      </c>
      <c r="B75" s="6" t="s">
        <v>145</v>
      </c>
      <c r="C75" s="45">
        <v>58753960.929999553</v>
      </c>
      <c r="D75" s="45">
        <v>21093251.960000001</v>
      </c>
      <c r="E75" s="45">
        <v>547891.87</v>
      </c>
      <c r="F75" s="45">
        <v>6919640.8099999996</v>
      </c>
      <c r="G75" s="45">
        <v>585648.54</v>
      </c>
      <c r="H75" s="45">
        <v>532089.64</v>
      </c>
      <c r="I75" s="45">
        <v>1133480.3700000001</v>
      </c>
      <c r="J75" s="45">
        <v>85793.05</v>
      </c>
      <c r="K75" s="45">
        <v>217917.14</v>
      </c>
      <c r="L75" s="46">
        <v>9065723</v>
      </c>
      <c r="M75" s="45">
        <v>0</v>
      </c>
      <c r="N75" s="45">
        <f t="shared" si="1"/>
        <v>98935397.30999957</v>
      </c>
    </row>
    <row r="76" spans="1:14" x14ac:dyDescent="0.25">
      <c r="A76" s="5" t="s">
        <v>146</v>
      </c>
      <c r="B76" s="6" t="s">
        <v>147</v>
      </c>
      <c r="C76" s="45">
        <v>1926721.81</v>
      </c>
      <c r="D76" s="45">
        <v>924564.54</v>
      </c>
      <c r="E76" s="45">
        <v>18142.47</v>
      </c>
      <c r="F76" s="45">
        <v>229294.82</v>
      </c>
      <c r="G76" s="45">
        <v>52654.71</v>
      </c>
      <c r="H76" s="45">
        <v>18031.89</v>
      </c>
      <c r="I76" s="45">
        <v>50344.95</v>
      </c>
      <c r="J76" s="45">
        <v>3242.21</v>
      </c>
      <c r="K76" s="45">
        <v>7172.48</v>
      </c>
      <c r="L76" s="46">
        <v>0</v>
      </c>
      <c r="M76" s="45">
        <v>0</v>
      </c>
      <c r="N76" s="45">
        <f t="shared" si="1"/>
        <v>3230169.8800000004</v>
      </c>
    </row>
    <row r="77" spans="1:14" x14ac:dyDescent="0.25">
      <c r="A77" s="5" t="s">
        <v>148</v>
      </c>
      <c r="B77" s="6" t="s">
        <v>149</v>
      </c>
      <c r="C77" s="45">
        <v>207683.14</v>
      </c>
      <c r="D77" s="45">
        <v>52389.8</v>
      </c>
      <c r="E77" s="45">
        <v>2577.8000000000002</v>
      </c>
      <c r="F77" s="45">
        <v>20171.62</v>
      </c>
      <c r="G77" s="45">
        <v>6871.06</v>
      </c>
      <c r="H77" s="45">
        <v>1587.88</v>
      </c>
      <c r="I77" s="45">
        <v>4742.79</v>
      </c>
      <c r="J77" s="45">
        <v>504.04</v>
      </c>
      <c r="K77" s="45">
        <v>501.43</v>
      </c>
      <c r="L77" s="46">
        <v>16088</v>
      </c>
      <c r="M77" s="45">
        <v>0</v>
      </c>
      <c r="N77" s="45">
        <f t="shared" si="1"/>
        <v>313117.55999999994</v>
      </c>
    </row>
    <row r="78" spans="1:14" x14ac:dyDescent="0.25">
      <c r="A78" s="5" t="s">
        <v>150</v>
      </c>
      <c r="B78" s="6" t="s">
        <v>151</v>
      </c>
      <c r="C78" s="45">
        <v>425333.02</v>
      </c>
      <c r="D78" s="45">
        <v>229191.4</v>
      </c>
      <c r="E78" s="45">
        <v>4494.37</v>
      </c>
      <c r="F78" s="45">
        <v>45681.75</v>
      </c>
      <c r="G78" s="45">
        <v>14427.71</v>
      </c>
      <c r="H78" s="45">
        <v>3606.91</v>
      </c>
      <c r="I78" s="45">
        <v>11001.46</v>
      </c>
      <c r="J78" s="45">
        <v>836.43</v>
      </c>
      <c r="K78" s="45">
        <v>1305.07</v>
      </c>
      <c r="L78" s="46">
        <v>0</v>
      </c>
      <c r="M78" s="45">
        <v>0</v>
      </c>
      <c r="N78" s="45">
        <f t="shared" si="1"/>
        <v>735878.12</v>
      </c>
    </row>
    <row r="79" spans="1:14" x14ac:dyDescent="0.25">
      <c r="A79" s="5" t="s">
        <v>152</v>
      </c>
      <c r="B79" s="6" t="s">
        <v>153</v>
      </c>
      <c r="C79" s="45">
        <v>357578.15</v>
      </c>
      <c r="D79" s="45">
        <v>213860.79</v>
      </c>
      <c r="E79" s="45">
        <v>4994.38</v>
      </c>
      <c r="F79" s="45">
        <v>29989.65</v>
      </c>
      <c r="G79" s="45">
        <v>7423.71</v>
      </c>
      <c r="H79" s="45">
        <v>2369.9499999999998</v>
      </c>
      <c r="I79" s="45">
        <v>5279.43</v>
      </c>
      <c r="J79" s="45">
        <v>1015.73</v>
      </c>
      <c r="K79" s="45">
        <v>588.62</v>
      </c>
      <c r="L79" s="46">
        <v>0</v>
      </c>
      <c r="M79" s="45">
        <v>0</v>
      </c>
      <c r="N79" s="45">
        <f t="shared" si="1"/>
        <v>623100.41</v>
      </c>
    </row>
    <row r="80" spans="1:14" x14ac:dyDescent="0.25">
      <c r="A80" s="5" t="s">
        <v>154</v>
      </c>
      <c r="B80" s="6" t="s">
        <v>155</v>
      </c>
      <c r="C80" s="45">
        <v>1631090.29</v>
      </c>
      <c r="D80" s="45">
        <v>140443.59</v>
      </c>
      <c r="E80" s="45">
        <v>11046.74</v>
      </c>
      <c r="F80" s="45">
        <v>263770.43</v>
      </c>
      <c r="G80" s="45">
        <v>18176.25</v>
      </c>
      <c r="H80" s="45">
        <v>20266.38</v>
      </c>
      <c r="I80" s="45">
        <v>47037.279999999999</v>
      </c>
      <c r="J80" s="45">
        <v>839.13</v>
      </c>
      <c r="K80" s="45">
        <v>9724.57</v>
      </c>
      <c r="L80" s="46">
        <v>0</v>
      </c>
      <c r="M80" s="45">
        <v>0</v>
      </c>
      <c r="N80" s="45">
        <f t="shared" si="1"/>
        <v>2142394.6599999997</v>
      </c>
    </row>
    <row r="81" spans="1:14" x14ac:dyDescent="0.25">
      <c r="A81" s="5" t="s">
        <v>156</v>
      </c>
      <c r="B81" s="6" t="s">
        <v>157</v>
      </c>
      <c r="C81" s="45">
        <v>2259404.9</v>
      </c>
      <c r="D81" s="45">
        <v>1112837.51</v>
      </c>
      <c r="E81" s="45">
        <v>22061.65</v>
      </c>
      <c r="F81" s="45">
        <v>251897.37</v>
      </c>
      <c r="G81" s="45">
        <v>76823.899999999994</v>
      </c>
      <c r="H81" s="45">
        <v>19940.5</v>
      </c>
      <c r="I81" s="45">
        <v>61447.07</v>
      </c>
      <c r="J81" s="45">
        <v>4165.5</v>
      </c>
      <c r="K81" s="45">
        <v>7542.53</v>
      </c>
      <c r="L81" s="46">
        <v>0</v>
      </c>
      <c r="M81" s="45">
        <v>0</v>
      </c>
      <c r="N81" s="45">
        <f t="shared" si="1"/>
        <v>3816120.9299999997</v>
      </c>
    </row>
    <row r="82" spans="1:14" x14ac:dyDescent="0.25">
      <c r="A82" s="5" t="s">
        <v>158</v>
      </c>
      <c r="B82" s="6" t="s">
        <v>159</v>
      </c>
      <c r="C82" s="45">
        <v>123085.62</v>
      </c>
      <c r="D82" s="45">
        <v>60998.92</v>
      </c>
      <c r="E82" s="45">
        <v>1802.74</v>
      </c>
      <c r="F82" s="45">
        <v>10699.46</v>
      </c>
      <c r="G82" s="45">
        <v>1009.52</v>
      </c>
      <c r="H82" s="45">
        <v>834.58</v>
      </c>
      <c r="I82" s="45">
        <v>1273.53</v>
      </c>
      <c r="J82" s="45">
        <v>360.6</v>
      </c>
      <c r="K82" s="45">
        <v>212.42</v>
      </c>
      <c r="L82" s="46">
        <v>0</v>
      </c>
      <c r="M82" s="45">
        <v>0</v>
      </c>
      <c r="N82" s="45">
        <f t="shared" si="1"/>
        <v>200277.38999999996</v>
      </c>
    </row>
    <row r="83" spans="1:14" x14ac:dyDescent="0.25">
      <c r="A83" s="5" t="s">
        <v>160</v>
      </c>
      <c r="B83" s="6" t="s">
        <v>161</v>
      </c>
      <c r="C83" s="45">
        <v>398451.69</v>
      </c>
      <c r="D83" s="45">
        <v>220588.56</v>
      </c>
      <c r="E83" s="45">
        <v>3993</v>
      </c>
      <c r="F83" s="45">
        <v>30301.760000000002</v>
      </c>
      <c r="G83" s="45">
        <v>5864.96</v>
      </c>
      <c r="H83" s="45">
        <v>2576.9</v>
      </c>
      <c r="I83" s="45">
        <v>5060.63</v>
      </c>
      <c r="J83" s="45">
        <v>858.72</v>
      </c>
      <c r="K83" s="45">
        <v>662.66</v>
      </c>
      <c r="L83" s="46">
        <v>0</v>
      </c>
      <c r="M83" s="45">
        <v>0</v>
      </c>
      <c r="N83" s="45">
        <f t="shared" si="1"/>
        <v>668358.88</v>
      </c>
    </row>
    <row r="84" spans="1:14" x14ac:dyDescent="0.25">
      <c r="A84" s="5" t="s">
        <v>162</v>
      </c>
      <c r="B84" s="6" t="s">
        <v>163</v>
      </c>
      <c r="C84" s="45">
        <v>243994.72</v>
      </c>
      <c r="D84" s="45">
        <v>96419.1</v>
      </c>
      <c r="E84" s="45">
        <v>2812.56</v>
      </c>
      <c r="F84" s="45">
        <v>22826.07</v>
      </c>
      <c r="G84" s="45">
        <v>7591.38</v>
      </c>
      <c r="H84" s="45">
        <v>1824.18</v>
      </c>
      <c r="I84" s="45">
        <v>5336.16</v>
      </c>
      <c r="J84" s="45">
        <v>575.22</v>
      </c>
      <c r="K84" s="45">
        <v>569.04999999999995</v>
      </c>
      <c r="L84" s="46">
        <v>0</v>
      </c>
      <c r="M84" s="45">
        <v>0</v>
      </c>
      <c r="N84" s="45">
        <f t="shared" si="1"/>
        <v>381948.43999999994</v>
      </c>
    </row>
    <row r="85" spans="1:14" x14ac:dyDescent="0.25">
      <c r="A85" s="5" t="s">
        <v>164</v>
      </c>
      <c r="B85" s="6" t="s">
        <v>165</v>
      </c>
      <c r="C85" s="45">
        <v>345392.58</v>
      </c>
      <c r="D85" s="45">
        <v>142699.85</v>
      </c>
      <c r="E85" s="45">
        <v>3256.56</v>
      </c>
      <c r="F85" s="45">
        <v>40743.760000000002</v>
      </c>
      <c r="G85" s="45">
        <v>9633.69</v>
      </c>
      <c r="H85" s="45">
        <v>3205.76</v>
      </c>
      <c r="I85" s="45">
        <v>9048.85</v>
      </c>
      <c r="J85" s="45">
        <v>565.07000000000005</v>
      </c>
      <c r="K85" s="45">
        <v>1267.54</v>
      </c>
      <c r="L85" s="46">
        <v>0</v>
      </c>
      <c r="M85" s="45">
        <v>0</v>
      </c>
      <c r="N85" s="45">
        <f t="shared" si="1"/>
        <v>555813.65999999992</v>
      </c>
    </row>
    <row r="86" spans="1:14" x14ac:dyDescent="0.25">
      <c r="A86" s="5" t="s">
        <v>166</v>
      </c>
      <c r="B86" s="6" t="s">
        <v>167</v>
      </c>
      <c r="C86" s="45">
        <v>165625.76</v>
      </c>
      <c r="D86" s="45">
        <v>72187.710000000006</v>
      </c>
      <c r="E86" s="45">
        <v>1765.15</v>
      </c>
      <c r="F86" s="45">
        <v>16361.75</v>
      </c>
      <c r="G86" s="45">
        <v>2844.58</v>
      </c>
      <c r="H86" s="45">
        <v>1303.26</v>
      </c>
      <c r="I86" s="45">
        <v>2945.59</v>
      </c>
      <c r="J86" s="45">
        <v>314.37</v>
      </c>
      <c r="K86" s="45">
        <v>438.61</v>
      </c>
      <c r="L86" s="46">
        <v>0</v>
      </c>
      <c r="M86" s="45">
        <v>0</v>
      </c>
      <c r="N86" s="45">
        <f t="shared" si="1"/>
        <v>263786.78000000003</v>
      </c>
    </row>
    <row r="87" spans="1:14" x14ac:dyDescent="0.25">
      <c r="A87" s="5" t="s">
        <v>168</v>
      </c>
      <c r="B87" s="6" t="s">
        <v>169</v>
      </c>
      <c r="C87" s="45">
        <v>11114394.27</v>
      </c>
      <c r="D87" s="45">
        <v>2936255.66</v>
      </c>
      <c r="E87" s="45">
        <v>87487.87</v>
      </c>
      <c r="F87" s="45">
        <v>1383385.86</v>
      </c>
      <c r="G87" s="45">
        <v>183616.92</v>
      </c>
      <c r="H87" s="45">
        <v>109959.78</v>
      </c>
      <c r="I87" s="45">
        <v>263113.83</v>
      </c>
      <c r="J87" s="45">
        <v>16611.150000000001</v>
      </c>
      <c r="K87" s="45">
        <v>45976.3</v>
      </c>
      <c r="L87" s="46">
        <v>0</v>
      </c>
      <c r="M87" s="45">
        <v>0</v>
      </c>
      <c r="N87" s="45">
        <f t="shared" si="1"/>
        <v>16140801.639999999</v>
      </c>
    </row>
    <row r="88" spans="1:14" x14ac:dyDescent="0.25">
      <c r="A88" s="5" t="s">
        <v>170</v>
      </c>
      <c r="B88" s="6" t="s">
        <v>171</v>
      </c>
      <c r="C88" s="45">
        <v>141941.28</v>
      </c>
      <c r="D88" s="45">
        <v>96692.28</v>
      </c>
      <c r="E88" s="45">
        <v>1905.11</v>
      </c>
      <c r="F88" s="45">
        <v>12839.529999999999</v>
      </c>
      <c r="G88" s="45">
        <v>3592.32</v>
      </c>
      <c r="H88" s="45">
        <v>1010.2</v>
      </c>
      <c r="I88" s="45">
        <v>2571.1799999999998</v>
      </c>
      <c r="J88" s="45">
        <v>384.37</v>
      </c>
      <c r="K88" s="45">
        <v>285.01</v>
      </c>
      <c r="L88" s="46">
        <v>0</v>
      </c>
      <c r="M88" s="45">
        <v>0</v>
      </c>
      <c r="N88" s="45">
        <f t="shared" si="1"/>
        <v>261221.28</v>
      </c>
    </row>
    <row r="89" spans="1:14" x14ac:dyDescent="0.25">
      <c r="A89" s="5" t="s">
        <v>172</v>
      </c>
      <c r="B89" s="6" t="s">
        <v>173</v>
      </c>
      <c r="C89" s="45">
        <v>166217.82999999999</v>
      </c>
      <c r="D89" s="45">
        <v>79847.67</v>
      </c>
      <c r="E89" s="45">
        <v>2021.87</v>
      </c>
      <c r="F89" s="45">
        <v>16052.82</v>
      </c>
      <c r="G89" s="45">
        <v>4209.08</v>
      </c>
      <c r="H89" s="45">
        <v>1268.02</v>
      </c>
      <c r="I89" s="45">
        <v>3291.64</v>
      </c>
      <c r="J89" s="45">
        <v>397.66</v>
      </c>
      <c r="K89" s="45">
        <v>400.89</v>
      </c>
      <c r="L89" s="46">
        <v>0</v>
      </c>
      <c r="M89" s="45">
        <v>0</v>
      </c>
      <c r="N89" s="45">
        <f t="shared" si="1"/>
        <v>273707.48000000004</v>
      </c>
    </row>
    <row r="90" spans="1:14" x14ac:dyDescent="0.25">
      <c r="A90" s="5" t="s">
        <v>174</v>
      </c>
      <c r="B90" s="6" t="s">
        <v>175</v>
      </c>
      <c r="C90" s="45">
        <v>284932.82</v>
      </c>
      <c r="D90" s="45">
        <v>55748.800000000003</v>
      </c>
      <c r="E90" s="45">
        <v>3410.69</v>
      </c>
      <c r="F90" s="45">
        <v>27777.99</v>
      </c>
      <c r="G90" s="45">
        <v>9321.01</v>
      </c>
      <c r="H90" s="45">
        <v>2194.86</v>
      </c>
      <c r="I90" s="45">
        <v>6554.27</v>
      </c>
      <c r="J90" s="45">
        <v>669.2</v>
      </c>
      <c r="K90" s="45">
        <v>704.65</v>
      </c>
      <c r="L90" s="46">
        <v>0</v>
      </c>
      <c r="M90" s="45">
        <v>0</v>
      </c>
      <c r="N90" s="45">
        <f t="shared" si="1"/>
        <v>391314.29000000004</v>
      </c>
    </row>
    <row r="91" spans="1:14" x14ac:dyDescent="0.25">
      <c r="A91" s="5" t="s">
        <v>176</v>
      </c>
      <c r="B91" s="6" t="s">
        <v>177</v>
      </c>
      <c r="C91" s="45">
        <v>594558.36</v>
      </c>
      <c r="D91" s="45">
        <v>350367.98</v>
      </c>
      <c r="E91" s="45">
        <v>5088.34</v>
      </c>
      <c r="F91" s="45">
        <v>75628.89</v>
      </c>
      <c r="G91" s="45">
        <v>24771.14</v>
      </c>
      <c r="H91" s="45">
        <v>5924.89</v>
      </c>
      <c r="I91" s="45">
        <v>20227.169999999998</v>
      </c>
      <c r="J91" s="45">
        <v>781.64</v>
      </c>
      <c r="K91" s="45">
        <v>2486.2199999999998</v>
      </c>
      <c r="L91" s="46">
        <v>119636</v>
      </c>
      <c r="M91" s="45">
        <v>0</v>
      </c>
      <c r="N91" s="45">
        <f t="shared" si="1"/>
        <v>1199470.6299999997</v>
      </c>
    </row>
    <row r="92" spans="1:14" x14ac:dyDescent="0.25">
      <c r="A92" s="5" t="s">
        <v>178</v>
      </c>
      <c r="B92" s="6" t="s">
        <v>179</v>
      </c>
      <c r="C92" s="45">
        <v>432679.45</v>
      </c>
      <c r="D92" s="45">
        <v>130274.13</v>
      </c>
      <c r="E92" s="45">
        <v>3598.62</v>
      </c>
      <c r="F92" s="45">
        <v>54481.62</v>
      </c>
      <c r="G92" s="45">
        <v>9048.91</v>
      </c>
      <c r="H92" s="45">
        <v>4282.55</v>
      </c>
      <c r="I92" s="45">
        <v>11030.77</v>
      </c>
      <c r="J92" s="45">
        <v>557.88</v>
      </c>
      <c r="K92" s="45">
        <v>1793.15</v>
      </c>
      <c r="L92" s="46">
        <v>40997</v>
      </c>
      <c r="M92" s="45">
        <v>0</v>
      </c>
      <c r="N92" s="45">
        <f t="shared" si="1"/>
        <v>688744.08000000019</v>
      </c>
    </row>
    <row r="93" spans="1:14" x14ac:dyDescent="0.25">
      <c r="A93" s="5" t="s">
        <v>180</v>
      </c>
      <c r="B93" s="6" t="s">
        <v>181</v>
      </c>
      <c r="C93" s="45">
        <v>1329798.8600000001</v>
      </c>
      <c r="D93" s="45">
        <v>130464.42</v>
      </c>
      <c r="E93" s="45">
        <v>13109.14</v>
      </c>
      <c r="F93" s="45">
        <v>151867.28</v>
      </c>
      <c r="G93" s="45">
        <v>61115.93</v>
      </c>
      <c r="H93" s="45">
        <v>11961.99</v>
      </c>
      <c r="I93" s="45">
        <v>41895.42</v>
      </c>
      <c r="J93" s="45">
        <v>2358.2399999999998</v>
      </c>
      <c r="K93" s="45">
        <v>4593.2299999999996</v>
      </c>
      <c r="L93" s="46">
        <v>87298</v>
      </c>
      <c r="M93" s="45">
        <v>0</v>
      </c>
      <c r="N93" s="45">
        <f t="shared" si="1"/>
        <v>1834462.5099999998</v>
      </c>
    </row>
    <row r="94" spans="1:14" x14ac:dyDescent="0.25">
      <c r="A94" s="5" t="s">
        <v>182</v>
      </c>
      <c r="B94" s="6" t="s">
        <v>183</v>
      </c>
      <c r="C94" s="45">
        <v>149094.71</v>
      </c>
      <c r="D94" s="45">
        <v>76976.39</v>
      </c>
      <c r="E94" s="45">
        <v>1717.86</v>
      </c>
      <c r="F94" s="45">
        <v>16023.08</v>
      </c>
      <c r="G94" s="45">
        <v>2308.17</v>
      </c>
      <c r="H94" s="45">
        <v>1255.47</v>
      </c>
      <c r="I94" s="45">
        <v>2735.51</v>
      </c>
      <c r="J94" s="45">
        <v>329.53</v>
      </c>
      <c r="K94" s="45">
        <v>445.03</v>
      </c>
      <c r="L94" s="46">
        <v>0</v>
      </c>
      <c r="M94" s="45">
        <v>0</v>
      </c>
      <c r="N94" s="45">
        <f t="shared" si="1"/>
        <v>250885.74999999997</v>
      </c>
    </row>
    <row r="95" spans="1:14" x14ac:dyDescent="0.25">
      <c r="A95" s="5" t="s">
        <v>184</v>
      </c>
      <c r="B95" s="6" t="s">
        <v>185</v>
      </c>
      <c r="C95" s="45">
        <v>342372.38</v>
      </c>
      <c r="D95" s="45">
        <v>177927.3</v>
      </c>
      <c r="E95" s="45">
        <v>3231.58</v>
      </c>
      <c r="F95" s="45">
        <v>41854.76</v>
      </c>
      <c r="G95" s="45">
        <v>12382.28</v>
      </c>
      <c r="H95" s="45">
        <v>3275.17</v>
      </c>
      <c r="I95" s="45">
        <v>10293.969999999999</v>
      </c>
      <c r="J95" s="45">
        <v>533.88</v>
      </c>
      <c r="K95" s="45">
        <v>1324.35</v>
      </c>
      <c r="L95" s="46">
        <v>0</v>
      </c>
      <c r="M95" s="45">
        <v>0</v>
      </c>
      <c r="N95" s="45">
        <f t="shared" si="1"/>
        <v>593195.67000000004</v>
      </c>
    </row>
    <row r="96" spans="1:14" x14ac:dyDescent="0.25">
      <c r="A96" s="5" t="s">
        <v>186</v>
      </c>
      <c r="B96" s="6" t="s">
        <v>187</v>
      </c>
      <c r="C96" s="45">
        <v>236085.72</v>
      </c>
      <c r="D96" s="45">
        <v>140563.41</v>
      </c>
      <c r="E96" s="45">
        <v>3043.38</v>
      </c>
      <c r="F96" s="45">
        <v>21821.62</v>
      </c>
      <c r="G96" s="45">
        <v>6510.02</v>
      </c>
      <c r="H96" s="45">
        <v>1721.8</v>
      </c>
      <c r="I96" s="45">
        <v>4618.22</v>
      </c>
      <c r="J96" s="45">
        <v>612.36</v>
      </c>
      <c r="K96" s="45">
        <v>507.69</v>
      </c>
      <c r="L96" s="46">
        <v>6666</v>
      </c>
      <c r="M96" s="45">
        <v>0</v>
      </c>
      <c r="N96" s="45">
        <f t="shared" si="1"/>
        <v>422150.22</v>
      </c>
    </row>
    <row r="97" spans="1:14" x14ac:dyDescent="0.25">
      <c r="A97" s="5" t="s">
        <v>188</v>
      </c>
      <c r="B97" s="6" t="s">
        <v>189</v>
      </c>
      <c r="C97" s="45">
        <v>166479.95000000001</v>
      </c>
      <c r="D97" s="45">
        <v>38413.599999999999</v>
      </c>
      <c r="E97" s="45">
        <v>2059.91</v>
      </c>
      <c r="F97" s="45">
        <v>15687.2</v>
      </c>
      <c r="G97" s="45">
        <v>5114.6400000000003</v>
      </c>
      <c r="H97" s="45">
        <v>1240.3399999999999</v>
      </c>
      <c r="I97" s="45">
        <v>3589.49</v>
      </c>
      <c r="J97" s="45">
        <v>408.52</v>
      </c>
      <c r="K97" s="45">
        <v>379.89</v>
      </c>
      <c r="L97" s="46">
        <v>0</v>
      </c>
      <c r="M97" s="45">
        <v>0</v>
      </c>
      <c r="N97" s="45">
        <f t="shared" si="1"/>
        <v>233373.54000000004</v>
      </c>
    </row>
    <row r="98" spans="1:14" x14ac:dyDescent="0.25">
      <c r="A98" s="5" t="s">
        <v>190</v>
      </c>
      <c r="B98" s="6" t="s">
        <v>191</v>
      </c>
      <c r="C98" s="45">
        <v>395836.93</v>
      </c>
      <c r="D98" s="45">
        <v>109232.27</v>
      </c>
      <c r="E98" s="45">
        <v>4228.3</v>
      </c>
      <c r="F98" s="45">
        <v>38030.99</v>
      </c>
      <c r="G98" s="45">
        <v>14106.01</v>
      </c>
      <c r="H98" s="45">
        <v>3050.05</v>
      </c>
      <c r="I98" s="45">
        <v>9589.25</v>
      </c>
      <c r="J98" s="45">
        <v>837.15</v>
      </c>
      <c r="K98" s="45">
        <v>1000.28</v>
      </c>
      <c r="L98" s="46">
        <v>0</v>
      </c>
      <c r="M98" s="45">
        <v>0</v>
      </c>
      <c r="N98" s="45">
        <f t="shared" si="1"/>
        <v>575911.2300000001</v>
      </c>
    </row>
    <row r="99" spans="1:14" x14ac:dyDescent="0.25">
      <c r="A99" s="5" t="s">
        <v>192</v>
      </c>
      <c r="B99" s="6" t="s">
        <v>193</v>
      </c>
      <c r="C99" s="45">
        <v>544667.57999999996</v>
      </c>
      <c r="D99" s="45">
        <v>375140.63</v>
      </c>
      <c r="E99" s="45">
        <v>4995.7</v>
      </c>
      <c r="F99" s="45">
        <v>72995.539999999994</v>
      </c>
      <c r="G99" s="45">
        <v>13512.91</v>
      </c>
      <c r="H99" s="45">
        <v>5668.83</v>
      </c>
      <c r="I99" s="45">
        <v>15489.36</v>
      </c>
      <c r="J99" s="45">
        <v>881.34</v>
      </c>
      <c r="K99" s="45">
        <v>2426.7199999999998</v>
      </c>
      <c r="L99" s="46">
        <v>42287</v>
      </c>
      <c r="M99" s="45">
        <v>0</v>
      </c>
      <c r="N99" s="45">
        <f t="shared" si="1"/>
        <v>1078065.6099999999</v>
      </c>
    </row>
    <row r="100" spans="1:14" x14ac:dyDescent="0.25">
      <c r="A100" s="5" t="s">
        <v>194</v>
      </c>
      <c r="B100" s="6" t="s">
        <v>195</v>
      </c>
      <c r="C100" s="45">
        <v>150363.4</v>
      </c>
      <c r="D100" s="45">
        <v>56288.69</v>
      </c>
      <c r="E100" s="45">
        <v>1967.62</v>
      </c>
      <c r="F100" s="45">
        <v>13120.01</v>
      </c>
      <c r="G100" s="45">
        <v>3933.39</v>
      </c>
      <c r="H100" s="45">
        <v>1043.92</v>
      </c>
      <c r="I100" s="45">
        <v>2731.88</v>
      </c>
      <c r="J100" s="45">
        <v>422.82</v>
      </c>
      <c r="K100" s="45">
        <v>284.97000000000003</v>
      </c>
      <c r="L100" s="46">
        <v>0</v>
      </c>
      <c r="M100" s="45">
        <v>0</v>
      </c>
      <c r="N100" s="45">
        <f t="shared" si="1"/>
        <v>230156.70000000004</v>
      </c>
    </row>
    <row r="101" spans="1:14" x14ac:dyDescent="0.25">
      <c r="A101" s="5" t="s">
        <v>196</v>
      </c>
      <c r="B101" s="6" t="s">
        <v>197</v>
      </c>
      <c r="C101" s="45">
        <v>78906</v>
      </c>
      <c r="D101" s="45">
        <v>43509.67</v>
      </c>
      <c r="E101" s="45">
        <v>1100.3800000000001</v>
      </c>
      <c r="F101" s="45">
        <v>6240.57</v>
      </c>
      <c r="G101" s="45">
        <v>1144.53</v>
      </c>
      <c r="H101" s="45">
        <v>498.29</v>
      </c>
      <c r="I101" s="45">
        <v>918.4</v>
      </c>
      <c r="J101" s="45">
        <v>235.63</v>
      </c>
      <c r="K101" s="45">
        <v>112.71</v>
      </c>
      <c r="L101" s="46">
        <v>4363</v>
      </c>
      <c r="M101" s="45">
        <v>0</v>
      </c>
      <c r="N101" s="45">
        <f t="shared" si="1"/>
        <v>137029.18</v>
      </c>
    </row>
    <row r="102" spans="1:14" x14ac:dyDescent="0.25">
      <c r="A102" s="5" t="s">
        <v>198</v>
      </c>
      <c r="B102" s="6" t="s">
        <v>199</v>
      </c>
      <c r="C102" s="45">
        <v>159435.78</v>
      </c>
      <c r="D102" s="45">
        <v>47024.6</v>
      </c>
      <c r="E102" s="45">
        <v>2067.15</v>
      </c>
      <c r="F102" s="45">
        <v>13776.35</v>
      </c>
      <c r="G102" s="45">
        <v>4119.05</v>
      </c>
      <c r="H102" s="45">
        <v>1097.27</v>
      </c>
      <c r="I102" s="45">
        <v>2845.7</v>
      </c>
      <c r="J102" s="45">
        <v>428.66</v>
      </c>
      <c r="K102" s="45">
        <v>296.83999999999997</v>
      </c>
      <c r="L102" s="46">
        <v>0</v>
      </c>
      <c r="M102" s="45">
        <v>0</v>
      </c>
      <c r="N102" s="45">
        <f t="shared" si="1"/>
        <v>231091.4</v>
      </c>
    </row>
    <row r="103" spans="1:14" x14ac:dyDescent="0.25">
      <c r="A103" s="5" t="s">
        <v>200</v>
      </c>
      <c r="B103" s="6" t="s">
        <v>201</v>
      </c>
      <c r="C103" s="45">
        <v>309151.27</v>
      </c>
      <c r="D103" s="45">
        <v>158916.60999999999</v>
      </c>
      <c r="E103" s="45">
        <v>3683.94</v>
      </c>
      <c r="F103" s="45">
        <v>30283.75</v>
      </c>
      <c r="G103" s="45">
        <v>10416.18</v>
      </c>
      <c r="H103" s="45">
        <v>2392.2600000000002</v>
      </c>
      <c r="I103" s="45">
        <v>7184.8</v>
      </c>
      <c r="J103" s="45">
        <v>719.61</v>
      </c>
      <c r="K103" s="45">
        <v>772.76</v>
      </c>
      <c r="L103" s="46">
        <v>0</v>
      </c>
      <c r="M103" s="45">
        <v>0</v>
      </c>
      <c r="N103" s="45">
        <f t="shared" si="1"/>
        <v>523521.18</v>
      </c>
    </row>
    <row r="104" spans="1:14" x14ac:dyDescent="0.25">
      <c r="A104" s="5" t="s">
        <v>202</v>
      </c>
      <c r="B104" s="6" t="s">
        <v>203</v>
      </c>
      <c r="C104" s="45">
        <v>127734.51</v>
      </c>
      <c r="D104" s="45">
        <v>42020.71</v>
      </c>
      <c r="E104" s="45">
        <v>1292.7</v>
      </c>
      <c r="F104" s="45">
        <v>12874.82</v>
      </c>
      <c r="G104" s="45">
        <v>1657.83</v>
      </c>
      <c r="H104" s="45">
        <v>1027.3399999999999</v>
      </c>
      <c r="I104" s="45">
        <v>2129.46</v>
      </c>
      <c r="J104" s="45">
        <v>223.45</v>
      </c>
      <c r="K104" s="45">
        <v>356.56</v>
      </c>
      <c r="L104" s="46">
        <v>3752</v>
      </c>
      <c r="M104" s="45">
        <v>0</v>
      </c>
      <c r="N104" s="45">
        <f t="shared" si="1"/>
        <v>193069.38</v>
      </c>
    </row>
    <row r="105" spans="1:14" x14ac:dyDescent="0.25">
      <c r="A105" s="5" t="s">
        <v>204</v>
      </c>
      <c r="B105" s="6" t="s">
        <v>205</v>
      </c>
      <c r="C105" s="45">
        <v>151695.26</v>
      </c>
      <c r="D105" s="45">
        <v>93567.01</v>
      </c>
      <c r="E105" s="45">
        <v>1900.04</v>
      </c>
      <c r="F105" s="45">
        <v>14274.6</v>
      </c>
      <c r="G105" s="45">
        <v>3949.16</v>
      </c>
      <c r="H105" s="45">
        <v>1127.97</v>
      </c>
      <c r="I105" s="45">
        <v>2967.17</v>
      </c>
      <c r="J105" s="45">
        <v>380.98</v>
      </c>
      <c r="K105" s="45">
        <v>343.31</v>
      </c>
      <c r="L105" s="46">
        <v>4555</v>
      </c>
      <c r="M105" s="45">
        <v>0</v>
      </c>
      <c r="N105" s="45">
        <f t="shared" si="1"/>
        <v>274760.49999999994</v>
      </c>
    </row>
    <row r="106" spans="1:14" x14ac:dyDescent="0.25">
      <c r="A106" s="5" t="s">
        <v>206</v>
      </c>
      <c r="B106" s="6" t="s">
        <v>207</v>
      </c>
      <c r="C106" s="45">
        <v>297361.65999999997</v>
      </c>
      <c r="D106" s="45">
        <v>52579.4</v>
      </c>
      <c r="E106" s="45">
        <v>3630.99</v>
      </c>
      <c r="F106" s="45">
        <v>28368.28</v>
      </c>
      <c r="G106" s="45">
        <v>9572.2800000000007</v>
      </c>
      <c r="H106" s="45">
        <v>2245.38</v>
      </c>
      <c r="I106" s="45">
        <v>6598.69</v>
      </c>
      <c r="J106" s="45">
        <v>739.64</v>
      </c>
      <c r="K106" s="45">
        <v>700.49</v>
      </c>
      <c r="L106" s="46">
        <v>0</v>
      </c>
      <c r="M106" s="45">
        <v>0</v>
      </c>
      <c r="N106" s="45">
        <f t="shared" si="1"/>
        <v>401796.81</v>
      </c>
    </row>
    <row r="107" spans="1:14" x14ac:dyDescent="0.25">
      <c r="A107" s="5" t="s">
        <v>208</v>
      </c>
      <c r="B107" s="6" t="s">
        <v>209</v>
      </c>
      <c r="C107" s="45">
        <v>114006</v>
      </c>
      <c r="D107" s="45">
        <v>65282.62</v>
      </c>
      <c r="E107" s="45">
        <v>1918.07</v>
      </c>
      <c r="F107" s="45">
        <v>7650.6299999999992</v>
      </c>
      <c r="G107" s="45">
        <v>872.15</v>
      </c>
      <c r="H107" s="45">
        <v>601.79</v>
      </c>
      <c r="I107" s="45">
        <v>613.58000000000004</v>
      </c>
      <c r="J107" s="45">
        <v>410.41</v>
      </c>
      <c r="K107" s="45">
        <v>67.83</v>
      </c>
      <c r="L107" s="46">
        <v>6192</v>
      </c>
      <c r="M107" s="45">
        <v>0</v>
      </c>
      <c r="N107" s="45">
        <f t="shared" si="1"/>
        <v>197615.08</v>
      </c>
    </row>
    <row r="108" spans="1:14" x14ac:dyDescent="0.25">
      <c r="A108" s="5" t="s">
        <v>210</v>
      </c>
      <c r="B108" s="6" t="s">
        <v>211</v>
      </c>
      <c r="C108" s="45">
        <v>99308.84</v>
      </c>
      <c r="D108" s="45">
        <v>49829.599999999999</v>
      </c>
      <c r="E108" s="45">
        <v>1645.22</v>
      </c>
      <c r="F108" s="45">
        <v>6775.13</v>
      </c>
      <c r="G108" s="45">
        <v>889.98</v>
      </c>
      <c r="H108" s="45">
        <v>533.55999999999995</v>
      </c>
      <c r="I108" s="45">
        <v>619.16999999999996</v>
      </c>
      <c r="J108" s="45">
        <v>350.34</v>
      </c>
      <c r="K108" s="45">
        <v>66.62</v>
      </c>
      <c r="L108" s="46">
        <v>7550</v>
      </c>
      <c r="M108" s="45">
        <v>0</v>
      </c>
      <c r="N108" s="45">
        <f t="shared" si="1"/>
        <v>167568.46000000002</v>
      </c>
    </row>
    <row r="109" spans="1:14" x14ac:dyDescent="0.25">
      <c r="A109" s="5" t="s">
        <v>212</v>
      </c>
      <c r="B109" s="6" t="s">
        <v>213</v>
      </c>
      <c r="C109" s="45">
        <v>117562.91</v>
      </c>
      <c r="D109" s="45">
        <v>74998.070000000007</v>
      </c>
      <c r="E109" s="45">
        <v>1819.1</v>
      </c>
      <c r="F109" s="45">
        <v>8857.2000000000007</v>
      </c>
      <c r="G109" s="45">
        <v>1699.83</v>
      </c>
      <c r="H109" s="45">
        <v>697.73</v>
      </c>
      <c r="I109" s="45">
        <v>1191.82</v>
      </c>
      <c r="J109" s="45">
        <v>379.72</v>
      </c>
      <c r="K109" s="45">
        <v>130.06</v>
      </c>
      <c r="L109" s="46">
        <v>0</v>
      </c>
      <c r="M109" s="45">
        <v>0</v>
      </c>
      <c r="N109" s="45">
        <f t="shared" si="1"/>
        <v>207336.44000000003</v>
      </c>
    </row>
    <row r="110" spans="1:14" x14ac:dyDescent="0.25">
      <c r="A110" s="5" t="s">
        <v>214</v>
      </c>
      <c r="B110" s="6" t="s">
        <v>215</v>
      </c>
      <c r="C110" s="45">
        <v>297725.24</v>
      </c>
      <c r="D110" s="45">
        <v>64016.17</v>
      </c>
      <c r="E110" s="45">
        <v>3003.61</v>
      </c>
      <c r="F110" s="45">
        <v>33239.360000000001</v>
      </c>
      <c r="G110" s="45">
        <v>11811.5</v>
      </c>
      <c r="H110" s="45">
        <v>2622.09</v>
      </c>
      <c r="I110" s="45">
        <v>8734.84</v>
      </c>
      <c r="J110" s="45">
        <v>556.96</v>
      </c>
      <c r="K110" s="45">
        <v>986.58</v>
      </c>
      <c r="L110" s="46">
        <v>0</v>
      </c>
      <c r="M110" s="45">
        <v>0</v>
      </c>
      <c r="N110" s="45">
        <f t="shared" si="1"/>
        <v>422696.35000000003</v>
      </c>
    </row>
    <row r="111" spans="1:14" x14ac:dyDescent="0.25">
      <c r="A111" s="5" t="s">
        <v>216</v>
      </c>
      <c r="B111" s="6" t="s">
        <v>217</v>
      </c>
      <c r="C111" s="45">
        <v>608280.68000000005</v>
      </c>
      <c r="D111" s="45">
        <v>276301.52</v>
      </c>
      <c r="E111" s="45">
        <v>6432.13</v>
      </c>
      <c r="F111" s="45">
        <v>74150.400000000009</v>
      </c>
      <c r="G111" s="45">
        <v>13750.77</v>
      </c>
      <c r="H111" s="45">
        <v>5786.26</v>
      </c>
      <c r="I111" s="45">
        <v>14748.23</v>
      </c>
      <c r="J111" s="45">
        <v>1388.49</v>
      </c>
      <c r="K111" s="45">
        <v>2292.33</v>
      </c>
      <c r="L111" s="46">
        <v>0</v>
      </c>
      <c r="M111" s="45">
        <v>0</v>
      </c>
      <c r="N111" s="45">
        <f t="shared" si="1"/>
        <v>1003130.81</v>
      </c>
    </row>
    <row r="112" spans="1:14" x14ac:dyDescent="0.25">
      <c r="A112" s="5" t="s">
        <v>218</v>
      </c>
      <c r="B112" s="6" t="s">
        <v>219</v>
      </c>
      <c r="C112" s="45">
        <v>290223.58</v>
      </c>
      <c r="D112" s="45">
        <v>121124.65</v>
      </c>
      <c r="E112" s="45">
        <v>3125.43</v>
      </c>
      <c r="F112" s="45">
        <v>26656.3</v>
      </c>
      <c r="G112" s="45">
        <v>6057.92</v>
      </c>
      <c r="H112" s="45">
        <v>2159.92</v>
      </c>
      <c r="I112" s="45">
        <v>5158.3100000000004</v>
      </c>
      <c r="J112" s="45">
        <v>704.69</v>
      </c>
      <c r="K112" s="45">
        <v>676.8</v>
      </c>
      <c r="L112" s="46">
        <v>10175</v>
      </c>
      <c r="M112" s="45">
        <v>0</v>
      </c>
      <c r="N112" s="45">
        <f t="shared" si="1"/>
        <v>466062.59999999992</v>
      </c>
    </row>
    <row r="113" spans="1:14" x14ac:dyDescent="0.25">
      <c r="A113" s="5" t="s">
        <v>220</v>
      </c>
      <c r="B113" s="6" t="s">
        <v>221</v>
      </c>
      <c r="C113" s="45">
        <v>456923.33</v>
      </c>
      <c r="D113" s="45">
        <v>61279.199999999997</v>
      </c>
      <c r="E113" s="45">
        <v>4883.62</v>
      </c>
      <c r="F113" s="45">
        <v>50144.439999999995</v>
      </c>
      <c r="G113" s="45">
        <v>17071.919999999998</v>
      </c>
      <c r="H113" s="45">
        <v>3942.86</v>
      </c>
      <c r="I113" s="45">
        <v>12694.09</v>
      </c>
      <c r="J113" s="45">
        <v>899.09</v>
      </c>
      <c r="K113" s="45">
        <v>1447.06</v>
      </c>
      <c r="L113" s="46">
        <v>0</v>
      </c>
      <c r="M113" s="45">
        <v>0</v>
      </c>
      <c r="N113" s="45">
        <f t="shared" si="1"/>
        <v>609285.61</v>
      </c>
    </row>
    <row r="114" spans="1:14" x14ac:dyDescent="0.25">
      <c r="A114" s="5" t="s">
        <v>222</v>
      </c>
      <c r="B114" s="6" t="s">
        <v>223</v>
      </c>
      <c r="C114" s="45">
        <v>80364.33</v>
      </c>
      <c r="D114" s="45">
        <v>31582.19</v>
      </c>
      <c r="E114" s="45">
        <v>1081.01</v>
      </c>
      <c r="F114" s="45">
        <v>7106.5300000000007</v>
      </c>
      <c r="G114" s="45">
        <v>552.47</v>
      </c>
      <c r="H114" s="45">
        <v>561.29</v>
      </c>
      <c r="I114" s="45">
        <v>850.11</v>
      </c>
      <c r="J114" s="45">
        <v>222.89</v>
      </c>
      <c r="K114" s="45">
        <v>153.63999999999999</v>
      </c>
      <c r="L114" s="46">
        <v>0</v>
      </c>
      <c r="M114" s="45">
        <v>0</v>
      </c>
      <c r="N114" s="45">
        <f t="shared" si="1"/>
        <v>122474.45999999999</v>
      </c>
    </row>
    <row r="115" spans="1:14" x14ac:dyDescent="0.25">
      <c r="A115" s="5" t="s">
        <v>224</v>
      </c>
      <c r="B115" s="6" t="s">
        <v>225</v>
      </c>
      <c r="C115" s="45">
        <v>1354212.61</v>
      </c>
      <c r="D115" s="45">
        <v>798794.72</v>
      </c>
      <c r="E115" s="45">
        <v>11053.29</v>
      </c>
      <c r="F115" s="45">
        <v>156478.35</v>
      </c>
      <c r="G115" s="45">
        <v>57244.36</v>
      </c>
      <c r="H115" s="45">
        <v>12518.07</v>
      </c>
      <c r="I115" s="45">
        <v>43596.06</v>
      </c>
      <c r="J115" s="45">
        <v>2058.4899999999998</v>
      </c>
      <c r="K115" s="45">
        <v>4988.34</v>
      </c>
      <c r="L115" s="46">
        <v>0</v>
      </c>
      <c r="M115" s="45">
        <v>0</v>
      </c>
      <c r="N115" s="45">
        <f t="shared" si="1"/>
        <v>2440944.29</v>
      </c>
    </row>
    <row r="116" spans="1:14" x14ac:dyDescent="0.25">
      <c r="A116" s="5" t="s">
        <v>226</v>
      </c>
      <c r="B116" s="6" t="s">
        <v>227</v>
      </c>
      <c r="C116" s="45">
        <v>299626.45</v>
      </c>
      <c r="D116" s="45">
        <v>86106.02</v>
      </c>
      <c r="E116" s="45">
        <v>3456.28</v>
      </c>
      <c r="F116" s="45">
        <v>29484.020000000004</v>
      </c>
      <c r="G116" s="45">
        <v>6583.58</v>
      </c>
      <c r="H116" s="45">
        <v>2337.14</v>
      </c>
      <c r="I116" s="45">
        <v>5728.15</v>
      </c>
      <c r="J116" s="45">
        <v>677.99</v>
      </c>
      <c r="K116" s="45">
        <v>766.08</v>
      </c>
      <c r="L116" s="46">
        <v>8370</v>
      </c>
      <c r="M116" s="45">
        <v>0</v>
      </c>
      <c r="N116" s="45">
        <f t="shared" si="1"/>
        <v>443135.71000000014</v>
      </c>
    </row>
    <row r="117" spans="1:14" x14ac:dyDescent="0.25">
      <c r="A117" s="5" t="s">
        <v>228</v>
      </c>
      <c r="B117" s="6" t="s">
        <v>229</v>
      </c>
      <c r="C117" s="45">
        <v>108942.37</v>
      </c>
      <c r="D117" s="45">
        <v>72433.14</v>
      </c>
      <c r="E117" s="45">
        <v>1421.41</v>
      </c>
      <c r="F117" s="45">
        <v>9898.0499999999993</v>
      </c>
      <c r="G117" s="45">
        <v>2719.38</v>
      </c>
      <c r="H117" s="45">
        <v>781.32</v>
      </c>
      <c r="I117" s="45">
        <v>2005.74</v>
      </c>
      <c r="J117" s="45">
        <v>287.26</v>
      </c>
      <c r="K117" s="45">
        <v>224.61</v>
      </c>
      <c r="L117" s="46">
        <v>6319</v>
      </c>
      <c r="M117" s="45">
        <v>0</v>
      </c>
      <c r="N117" s="45">
        <f t="shared" si="1"/>
        <v>205032.28</v>
      </c>
    </row>
    <row r="118" spans="1:14" x14ac:dyDescent="0.25">
      <c r="A118" s="5" t="s">
        <v>230</v>
      </c>
      <c r="B118" s="6" t="s">
        <v>231</v>
      </c>
      <c r="C118" s="45">
        <v>166036.94</v>
      </c>
      <c r="D118" s="45">
        <v>52869.599999999999</v>
      </c>
      <c r="E118" s="45">
        <v>2241.9499999999998</v>
      </c>
      <c r="F118" s="45">
        <v>13655.48</v>
      </c>
      <c r="G118" s="45">
        <v>3885</v>
      </c>
      <c r="H118" s="45">
        <v>1087.55</v>
      </c>
      <c r="I118" s="45">
        <v>2566.1</v>
      </c>
      <c r="J118" s="45">
        <v>456.63</v>
      </c>
      <c r="K118" s="45">
        <v>267.73</v>
      </c>
      <c r="L118" s="46">
        <v>0</v>
      </c>
      <c r="M118" s="45">
        <v>0</v>
      </c>
      <c r="N118" s="45">
        <f t="shared" si="1"/>
        <v>243066.98000000004</v>
      </c>
    </row>
    <row r="119" spans="1:14" x14ac:dyDescent="0.25">
      <c r="A119" s="5" t="s">
        <v>232</v>
      </c>
      <c r="B119" s="6" t="s">
        <v>233</v>
      </c>
      <c r="C119" s="45">
        <v>337580.99</v>
      </c>
      <c r="D119" s="45">
        <v>84709.68</v>
      </c>
      <c r="E119" s="45">
        <v>3755.57</v>
      </c>
      <c r="F119" s="45">
        <v>31248.86</v>
      </c>
      <c r="G119" s="45">
        <v>11168.21</v>
      </c>
      <c r="H119" s="45">
        <v>2506.42</v>
      </c>
      <c r="I119" s="45">
        <v>7497.11</v>
      </c>
      <c r="J119" s="45">
        <v>725.03</v>
      </c>
      <c r="K119" s="45">
        <v>782.24</v>
      </c>
      <c r="L119" s="46">
        <v>0</v>
      </c>
      <c r="M119" s="45">
        <v>0</v>
      </c>
      <c r="N119" s="45">
        <f t="shared" si="1"/>
        <v>479974.11</v>
      </c>
    </row>
    <row r="120" spans="1:14" x14ac:dyDescent="0.25">
      <c r="A120" s="5" t="s">
        <v>234</v>
      </c>
      <c r="B120" s="6" t="s">
        <v>235</v>
      </c>
      <c r="C120" s="45">
        <v>388577.09</v>
      </c>
      <c r="D120" s="45">
        <v>249898.23</v>
      </c>
      <c r="E120" s="45">
        <v>5483.23</v>
      </c>
      <c r="F120" s="45">
        <v>31308.5</v>
      </c>
      <c r="G120" s="45">
        <v>5752.71</v>
      </c>
      <c r="H120" s="45">
        <v>2485.06</v>
      </c>
      <c r="I120" s="45">
        <v>4625.5200000000004</v>
      </c>
      <c r="J120" s="45">
        <v>1134.81</v>
      </c>
      <c r="K120" s="45">
        <v>574.72</v>
      </c>
      <c r="L120" s="46">
        <v>13252</v>
      </c>
      <c r="M120" s="45">
        <v>0</v>
      </c>
      <c r="N120" s="45">
        <f t="shared" si="1"/>
        <v>703091.87000000011</v>
      </c>
    </row>
    <row r="121" spans="1:14" x14ac:dyDescent="0.25">
      <c r="A121" s="5" t="s">
        <v>236</v>
      </c>
      <c r="B121" s="6" t="s">
        <v>237</v>
      </c>
      <c r="C121" s="45">
        <v>274072.52</v>
      </c>
      <c r="D121" s="45">
        <v>245184.61</v>
      </c>
      <c r="E121" s="45">
        <v>3094.72</v>
      </c>
      <c r="F121" s="45">
        <v>25415.53</v>
      </c>
      <c r="G121" s="45">
        <v>7047.39</v>
      </c>
      <c r="H121" s="45">
        <v>2042.14</v>
      </c>
      <c r="I121" s="45">
        <v>5398.55</v>
      </c>
      <c r="J121" s="45">
        <v>665.57</v>
      </c>
      <c r="K121" s="45">
        <v>636.01</v>
      </c>
      <c r="L121" s="46">
        <v>31834</v>
      </c>
      <c r="M121" s="45">
        <v>0</v>
      </c>
      <c r="N121" s="45">
        <f t="shared" si="1"/>
        <v>595391.04</v>
      </c>
    </row>
    <row r="122" spans="1:14" x14ac:dyDescent="0.25">
      <c r="A122" s="5" t="s">
        <v>238</v>
      </c>
      <c r="B122" s="6" t="s">
        <v>239</v>
      </c>
      <c r="C122" s="45">
        <v>96374.53</v>
      </c>
      <c r="D122" s="45">
        <v>46155.95</v>
      </c>
      <c r="E122" s="45">
        <v>1425.03</v>
      </c>
      <c r="F122" s="45">
        <v>7763.17</v>
      </c>
      <c r="G122" s="45">
        <v>1497.83</v>
      </c>
      <c r="H122" s="45">
        <v>612.01</v>
      </c>
      <c r="I122" s="45">
        <v>1153.76</v>
      </c>
      <c r="J122" s="45">
        <v>299.48</v>
      </c>
      <c r="K122" s="45">
        <v>136.62</v>
      </c>
      <c r="L122" s="46">
        <v>4974</v>
      </c>
      <c r="M122" s="45">
        <v>0</v>
      </c>
      <c r="N122" s="45">
        <f t="shared" si="1"/>
        <v>160392.38</v>
      </c>
    </row>
    <row r="123" spans="1:14" x14ac:dyDescent="0.25">
      <c r="A123" s="5" t="s">
        <v>240</v>
      </c>
      <c r="B123" s="6" t="s">
        <v>241</v>
      </c>
      <c r="C123" s="45">
        <v>606774</v>
      </c>
      <c r="D123" s="45">
        <v>418191.2</v>
      </c>
      <c r="E123" s="45">
        <v>5284.04</v>
      </c>
      <c r="F123" s="45">
        <v>73387.95</v>
      </c>
      <c r="G123" s="45">
        <v>22708.35</v>
      </c>
      <c r="H123" s="45">
        <v>5794.11</v>
      </c>
      <c r="I123" s="45">
        <v>18810.98</v>
      </c>
      <c r="J123" s="45">
        <v>955.86</v>
      </c>
      <c r="K123" s="45">
        <v>2355.4699999999998</v>
      </c>
      <c r="L123" s="46">
        <v>78643</v>
      </c>
      <c r="M123" s="45">
        <v>0</v>
      </c>
      <c r="N123" s="45">
        <f t="shared" si="1"/>
        <v>1232904.9600000002</v>
      </c>
    </row>
    <row r="124" spans="1:14" x14ac:dyDescent="0.25">
      <c r="A124" s="5" t="s">
        <v>242</v>
      </c>
      <c r="B124" s="6" t="s">
        <v>243</v>
      </c>
      <c r="C124" s="45">
        <v>282118.38</v>
      </c>
      <c r="D124" s="45">
        <v>60382.8</v>
      </c>
      <c r="E124" s="45">
        <v>3442</v>
      </c>
      <c r="F124" s="45">
        <v>27065.95</v>
      </c>
      <c r="G124" s="45">
        <v>9499.58</v>
      </c>
      <c r="H124" s="45">
        <v>2139.4699999999998</v>
      </c>
      <c r="I124" s="45">
        <v>6389</v>
      </c>
      <c r="J124" s="45">
        <v>683.97</v>
      </c>
      <c r="K124" s="45">
        <v>671.27</v>
      </c>
      <c r="L124" s="46">
        <v>0</v>
      </c>
      <c r="M124" s="45">
        <v>0</v>
      </c>
      <c r="N124" s="45">
        <f t="shared" si="1"/>
        <v>392392.42</v>
      </c>
    </row>
    <row r="125" spans="1:14" x14ac:dyDescent="0.25">
      <c r="A125" s="5" t="s">
        <v>244</v>
      </c>
      <c r="B125" s="6" t="s">
        <v>245</v>
      </c>
      <c r="C125" s="45">
        <v>207515.45</v>
      </c>
      <c r="D125" s="45">
        <v>117438.88</v>
      </c>
      <c r="E125" s="45">
        <v>2546.62</v>
      </c>
      <c r="F125" s="45">
        <v>20316.650000000001</v>
      </c>
      <c r="G125" s="45">
        <v>5029.43</v>
      </c>
      <c r="H125" s="45">
        <v>1599.37</v>
      </c>
      <c r="I125" s="45">
        <v>4045.38</v>
      </c>
      <c r="J125" s="45">
        <v>495.15</v>
      </c>
      <c r="K125" s="45">
        <v>511.18</v>
      </c>
      <c r="L125" s="46">
        <v>0</v>
      </c>
      <c r="M125" s="45">
        <v>0</v>
      </c>
      <c r="N125" s="45">
        <f t="shared" si="1"/>
        <v>359498.11000000004</v>
      </c>
    </row>
    <row r="126" spans="1:14" x14ac:dyDescent="0.25">
      <c r="A126" s="5" t="s">
        <v>246</v>
      </c>
      <c r="B126" s="6" t="s">
        <v>247</v>
      </c>
      <c r="C126" s="45">
        <v>459108.39</v>
      </c>
      <c r="D126" s="45">
        <v>155790.21</v>
      </c>
      <c r="E126" s="45">
        <v>4937.5600000000004</v>
      </c>
      <c r="F126" s="45">
        <v>41803.9</v>
      </c>
      <c r="G126" s="45">
        <v>5375.89</v>
      </c>
      <c r="H126" s="45">
        <v>3388.44</v>
      </c>
      <c r="I126" s="45">
        <v>6425.19</v>
      </c>
      <c r="J126" s="45">
        <v>1084.8599999999999</v>
      </c>
      <c r="K126" s="45">
        <v>1052.77</v>
      </c>
      <c r="L126" s="46">
        <v>52671</v>
      </c>
      <c r="M126" s="45">
        <v>0</v>
      </c>
      <c r="N126" s="45">
        <f t="shared" si="1"/>
        <v>731638.21</v>
      </c>
    </row>
    <row r="127" spans="1:14" x14ac:dyDescent="0.25">
      <c r="A127" s="5" t="s">
        <v>248</v>
      </c>
      <c r="B127" s="6" t="s">
        <v>249</v>
      </c>
      <c r="C127" s="45">
        <v>95794.46</v>
      </c>
      <c r="D127" s="45">
        <v>44889</v>
      </c>
      <c r="E127" s="45">
        <v>1490.58</v>
      </c>
      <c r="F127" s="45">
        <v>7633.3</v>
      </c>
      <c r="G127" s="45">
        <v>1643.95</v>
      </c>
      <c r="H127" s="45">
        <v>597.41</v>
      </c>
      <c r="I127" s="45">
        <v>1160.26</v>
      </c>
      <c r="J127" s="45">
        <v>316.52</v>
      </c>
      <c r="K127" s="45">
        <v>125.16</v>
      </c>
      <c r="L127" s="46">
        <v>4538</v>
      </c>
      <c r="M127" s="45">
        <v>0</v>
      </c>
      <c r="N127" s="45">
        <f t="shared" si="1"/>
        <v>158188.64000000001</v>
      </c>
    </row>
    <row r="128" spans="1:14" x14ac:dyDescent="0.25">
      <c r="A128" s="5" t="s">
        <v>250</v>
      </c>
      <c r="B128" s="6" t="s">
        <v>251</v>
      </c>
      <c r="C128" s="45">
        <v>100824.88</v>
      </c>
      <c r="D128" s="45">
        <v>57529.86</v>
      </c>
      <c r="E128" s="45">
        <v>1573.97</v>
      </c>
      <c r="F128" s="45">
        <v>7726.1900000000005</v>
      </c>
      <c r="G128" s="45">
        <v>996.64</v>
      </c>
      <c r="H128" s="45">
        <v>606.5</v>
      </c>
      <c r="I128" s="45">
        <v>873.03</v>
      </c>
      <c r="J128" s="45">
        <v>329.25</v>
      </c>
      <c r="K128" s="45">
        <v>116.43</v>
      </c>
      <c r="L128" s="46">
        <v>6046</v>
      </c>
      <c r="M128" s="45">
        <v>0</v>
      </c>
      <c r="N128" s="45">
        <f t="shared" si="1"/>
        <v>176622.75</v>
      </c>
    </row>
    <row r="129" spans="1:14" x14ac:dyDescent="0.25">
      <c r="A129" s="5" t="s">
        <v>252</v>
      </c>
      <c r="B129" s="6" t="s">
        <v>253</v>
      </c>
      <c r="C129" s="45">
        <v>102134.9</v>
      </c>
      <c r="D129" s="45">
        <v>52402.12</v>
      </c>
      <c r="E129" s="45">
        <v>1539.19</v>
      </c>
      <c r="F129" s="45">
        <v>7919.82</v>
      </c>
      <c r="G129" s="45">
        <v>1321.45</v>
      </c>
      <c r="H129" s="45">
        <v>625.5</v>
      </c>
      <c r="I129" s="45">
        <v>1048.17</v>
      </c>
      <c r="J129" s="45">
        <v>325.17</v>
      </c>
      <c r="K129" s="45">
        <v>127.61</v>
      </c>
      <c r="L129" s="46">
        <v>6114</v>
      </c>
      <c r="M129" s="45">
        <v>0</v>
      </c>
      <c r="N129" s="45">
        <f t="shared" si="1"/>
        <v>173557.93000000002</v>
      </c>
    </row>
    <row r="130" spans="1:14" x14ac:dyDescent="0.25">
      <c r="A130" s="5" t="s">
        <v>254</v>
      </c>
      <c r="B130" s="6" t="s">
        <v>255</v>
      </c>
      <c r="C130" s="45">
        <v>94408.12</v>
      </c>
      <c r="D130" s="45">
        <v>54098.81</v>
      </c>
      <c r="E130" s="45">
        <v>1302.1099999999999</v>
      </c>
      <c r="F130" s="45">
        <v>7862.04</v>
      </c>
      <c r="G130" s="45">
        <v>1449.54</v>
      </c>
      <c r="H130" s="45">
        <v>624.35</v>
      </c>
      <c r="I130" s="45">
        <v>1210.45</v>
      </c>
      <c r="J130" s="45">
        <v>278.88</v>
      </c>
      <c r="K130" s="45">
        <v>154.91999999999999</v>
      </c>
      <c r="L130" s="46">
        <v>9277</v>
      </c>
      <c r="M130" s="45">
        <v>0</v>
      </c>
      <c r="N130" s="45">
        <f t="shared" si="1"/>
        <v>170666.22000000003</v>
      </c>
    </row>
    <row r="131" spans="1:14" x14ac:dyDescent="0.25">
      <c r="A131" s="5" t="s">
        <v>256</v>
      </c>
      <c r="B131" s="6" t="s">
        <v>257</v>
      </c>
      <c r="C131" s="45">
        <v>198633.66</v>
      </c>
      <c r="D131" s="45">
        <v>80324.02</v>
      </c>
      <c r="E131" s="45">
        <v>2367.4899999999998</v>
      </c>
      <c r="F131" s="45">
        <v>19020.55</v>
      </c>
      <c r="G131" s="45">
        <v>6335.21</v>
      </c>
      <c r="H131" s="45">
        <v>1509.26</v>
      </c>
      <c r="I131" s="45">
        <v>4445.3999999999996</v>
      </c>
      <c r="J131" s="45">
        <v>484.4</v>
      </c>
      <c r="K131" s="45">
        <v>476.76</v>
      </c>
      <c r="L131" s="46">
        <v>0</v>
      </c>
      <c r="M131" s="45">
        <v>0</v>
      </c>
      <c r="N131" s="45">
        <f t="shared" si="1"/>
        <v>313596.75000000006</v>
      </c>
    </row>
    <row r="132" spans="1:14" x14ac:dyDescent="0.25">
      <c r="A132" s="5" t="s">
        <v>258</v>
      </c>
      <c r="B132" s="6" t="s">
        <v>259</v>
      </c>
      <c r="C132" s="45">
        <v>1345714.69</v>
      </c>
      <c r="D132" s="45">
        <v>728517.16</v>
      </c>
      <c r="E132" s="45">
        <v>12056.66</v>
      </c>
      <c r="F132" s="45">
        <v>160478.57</v>
      </c>
      <c r="G132" s="45">
        <v>45352.91</v>
      </c>
      <c r="H132" s="45">
        <v>12669.63</v>
      </c>
      <c r="I132" s="45">
        <v>38204.61</v>
      </c>
      <c r="J132" s="45">
        <v>2202.27</v>
      </c>
      <c r="K132" s="45">
        <v>5085.09</v>
      </c>
      <c r="L132" s="46">
        <v>0</v>
      </c>
      <c r="M132" s="45">
        <v>0</v>
      </c>
      <c r="N132" s="45">
        <f t="shared" si="1"/>
        <v>2350281.59</v>
      </c>
    </row>
    <row r="133" spans="1:14" x14ac:dyDescent="0.25">
      <c r="A133" s="5" t="s">
        <v>260</v>
      </c>
      <c r="B133" s="6" t="s">
        <v>261</v>
      </c>
      <c r="C133" s="45">
        <v>806636.23</v>
      </c>
      <c r="D133" s="45">
        <v>223526.77</v>
      </c>
      <c r="E133" s="45">
        <v>8403.5300000000007</v>
      </c>
      <c r="F133" s="45">
        <v>86132.290000000008</v>
      </c>
      <c r="G133" s="45">
        <v>26612.3</v>
      </c>
      <c r="H133" s="45">
        <v>6812.53</v>
      </c>
      <c r="I133" s="45">
        <v>20364.900000000001</v>
      </c>
      <c r="J133" s="45">
        <v>1546.7</v>
      </c>
      <c r="K133" s="45">
        <v>2461.77</v>
      </c>
      <c r="L133" s="46">
        <v>0</v>
      </c>
      <c r="M133" s="45">
        <v>0</v>
      </c>
      <c r="N133" s="45">
        <f t="shared" si="1"/>
        <v>1182497.02</v>
      </c>
    </row>
    <row r="134" spans="1:14" x14ac:dyDescent="0.25">
      <c r="A134" s="5" t="s">
        <v>262</v>
      </c>
      <c r="B134" s="6" t="s">
        <v>263</v>
      </c>
      <c r="C134" s="45">
        <v>327258.87</v>
      </c>
      <c r="D134" s="45">
        <v>88367.43</v>
      </c>
      <c r="E134" s="45">
        <v>3726.3</v>
      </c>
      <c r="F134" s="45">
        <v>32730.440000000002</v>
      </c>
      <c r="G134" s="45">
        <v>12360.67</v>
      </c>
      <c r="H134" s="45">
        <v>2592.21</v>
      </c>
      <c r="I134" s="45">
        <v>8301.34</v>
      </c>
      <c r="J134" s="45">
        <v>728.01</v>
      </c>
      <c r="K134" s="45">
        <v>866.09</v>
      </c>
      <c r="L134" s="46">
        <v>0</v>
      </c>
      <c r="M134" s="45">
        <v>0</v>
      </c>
      <c r="N134" s="45">
        <f t="shared" si="1"/>
        <v>476931.36000000004</v>
      </c>
    </row>
    <row r="135" spans="1:14" x14ac:dyDescent="0.25">
      <c r="A135" s="5" t="s">
        <v>264</v>
      </c>
      <c r="B135" s="6" t="s">
        <v>265</v>
      </c>
      <c r="C135" s="45">
        <v>159138.91</v>
      </c>
      <c r="D135" s="45">
        <v>49627.4</v>
      </c>
      <c r="E135" s="45">
        <v>2109.85</v>
      </c>
      <c r="F135" s="45">
        <v>13354.689999999999</v>
      </c>
      <c r="G135" s="45">
        <v>2838.73</v>
      </c>
      <c r="H135" s="45">
        <v>1062.71</v>
      </c>
      <c r="I135" s="45">
        <v>2220.11</v>
      </c>
      <c r="J135" s="45">
        <v>422.08</v>
      </c>
      <c r="K135" s="45">
        <v>272.51</v>
      </c>
      <c r="L135" s="46">
        <v>0</v>
      </c>
      <c r="M135" s="45">
        <v>0</v>
      </c>
      <c r="N135" s="45">
        <f t="shared" si="1"/>
        <v>231046.99</v>
      </c>
    </row>
    <row r="136" spans="1:14" x14ac:dyDescent="0.25">
      <c r="A136" s="5" t="s">
        <v>266</v>
      </c>
      <c r="B136" s="6" t="s">
        <v>267</v>
      </c>
      <c r="C136" s="45">
        <v>131460.32</v>
      </c>
      <c r="D136" s="45">
        <v>75322.539999999994</v>
      </c>
      <c r="E136" s="45">
        <v>1845.5</v>
      </c>
      <c r="F136" s="45">
        <v>11207.25</v>
      </c>
      <c r="G136" s="45">
        <v>2961.13</v>
      </c>
      <c r="H136" s="45">
        <v>887.52</v>
      </c>
      <c r="I136" s="45">
        <v>2107.64</v>
      </c>
      <c r="J136" s="45">
        <v>413.42</v>
      </c>
      <c r="K136" s="45">
        <v>225.88</v>
      </c>
      <c r="L136" s="46">
        <v>17280</v>
      </c>
      <c r="M136" s="45">
        <v>0</v>
      </c>
      <c r="N136" s="45">
        <f t="shared" si="1"/>
        <v>243711.2</v>
      </c>
    </row>
    <row r="137" spans="1:14" x14ac:dyDescent="0.25">
      <c r="A137" s="5" t="s">
        <v>268</v>
      </c>
      <c r="B137" s="6" t="s">
        <v>269</v>
      </c>
      <c r="C137" s="45">
        <v>172061.58</v>
      </c>
      <c r="D137" s="45">
        <v>86515.67</v>
      </c>
      <c r="E137" s="45">
        <v>1596.15</v>
      </c>
      <c r="F137" s="45">
        <v>15405.7</v>
      </c>
      <c r="G137" s="45">
        <v>779.86</v>
      </c>
      <c r="H137" s="45">
        <v>1265.76</v>
      </c>
      <c r="I137" s="45">
        <v>1971.65</v>
      </c>
      <c r="J137" s="45">
        <v>309.23</v>
      </c>
      <c r="K137" s="45">
        <v>403.73</v>
      </c>
      <c r="L137" s="46">
        <v>5089</v>
      </c>
      <c r="M137" s="45">
        <v>0</v>
      </c>
      <c r="N137" s="45">
        <f t="shared" si="1"/>
        <v>285398.32999999996</v>
      </c>
    </row>
    <row r="138" spans="1:14" x14ac:dyDescent="0.25">
      <c r="A138" s="5" t="s">
        <v>270</v>
      </c>
      <c r="B138" s="6" t="s">
        <v>271</v>
      </c>
      <c r="C138" s="45">
        <v>412154.12</v>
      </c>
      <c r="D138" s="45">
        <v>204471.44</v>
      </c>
      <c r="E138" s="45">
        <v>5157.49</v>
      </c>
      <c r="F138" s="45">
        <v>39186.050000000003</v>
      </c>
      <c r="G138" s="45">
        <v>11834.38</v>
      </c>
      <c r="H138" s="45">
        <v>3090.96</v>
      </c>
      <c r="I138" s="45">
        <v>8462.93</v>
      </c>
      <c r="J138" s="45">
        <v>1020.5</v>
      </c>
      <c r="K138" s="45">
        <v>951.63</v>
      </c>
      <c r="L138" s="46">
        <v>0</v>
      </c>
      <c r="M138" s="45">
        <v>0</v>
      </c>
      <c r="N138" s="45">
        <f t="shared" ref="N138:N201" si="2">SUM(C138:M138)</f>
        <v>686329.50000000012</v>
      </c>
    </row>
    <row r="139" spans="1:14" x14ac:dyDescent="0.25">
      <c r="A139" s="5" t="s">
        <v>272</v>
      </c>
      <c r="B139" s="6" t="s">
        <v>273</v>
      </c>
      <c r="C139" s="45">
        <v>821133.92</v>
      </c>
      <c r="D139" s="45">
        <v>459346.99</v>
      </c>
      <c r="E139" s="45">
        <v>9356.1200000000008</v>
      </c>
      <c r="F139" s="45">
        <v>81119.790000000008</v>
      </c>
      <c r="G139" s="45">
        <v>25768.6</v>
      </c>
      <c r="H139" s="45">
        <v>6438.21</v>
      </c>
      <c r="I139" s="45">
        <v>18767.39</v>
      </c>
      <c r="J139" s="45">
        <v>1865.45</v>
      </c>
      <c r="K139" s="45">
        <v>2126.64</v>
      </c>
      <c r="L139" s="46">
        <v>40580</v>
      </c>
      <c r="M139" s="45">
        <v>0</v>
      </c>
      <c r="N139" s="45">
        <f t="shared" si="2"/>
        <v>1466503.11</v>
      </c>
    </row>
    <row r="140" spans="1:14" x14ac:dyDescent="0.25">
      <c r="A140" s="5" t="s">
        <v>274</v>
      </c>
      <c r="B140" s="6" t="s">
        <v>275</v>
      </c>
      <c r="C140" s="45">
        <v>182484.64</v>
      </c>
      <c r="D140" s="45">
        <v>69662.47</v>
      </c>
      <c r="E140" s="45">
        <v>2124.5300000000002</v>
      </c>
      <c r="F140" s="45">
        <v>17421.21</v>
      </c>
      <c r="G140" s="45">
        <v>3066.36</v>
      </c>
      <c r="H140" s="45">
        <v>1385.68</v>
      </c>
      <c r="I140" s="45">
        <v>3019.01</v>
      </c>
      <c r="J140" s="45">
        <v>421.63</v>
      </c>
      <c r="K140" s="45">
        <v>439.58</v>
      </c>
      <c r="L140" s="46">
        <v>5316</v>
      </c>
      <c r="M140" s="45">
        <v>0</v>
      </c>
      <c r="N140" s="45">
        <f t="shared" si="2"/>
        <v>285341.11000000004</v>
      </c>
    </row>
    <row r="141" spans="1:14" x14ac:dyDescent="0.25">
      <c r="A141" s="5" t="s">
        <v>276</v>
      </c>
      <c r="B141" s="6" t="s">
        <v>277</v>
      </c>
      <c r="C141" s="45">
        <v>305825.11</v>
      </c>
      <c r="D141" s="45">
        <v>126752.14</v>
      </c>
      <c r="E141" s="45">
        <v>3620.81</v>
      </c>
      <c r="F141" s="45">
        <v>31104.07</v>
      </c>
      <c r="G141" s="45">
        <v>8931.2199999999993</v>
      </c>
      <c r="H141" s="45">
        <v>2448.44</v>
      </c>
      <c r="I141" s="45">
        <v>6832.18</v>
      </c>
      <c r="J141" s="45">
        <v>714.81</v>
      </c>
      <c r="K141" s="45">
        <v>821.29</v>
      </c>
      <c r="L141" s="46">
        <v>29476</v>
      </c>
      <c r="M141" s="45">
        <v>0</v>
      </c>
      <c r="N141" s="45">
        <f t="shared" si="2"/>
        <v>516526.06999999995</v>
      </c>
    </row>
    <row r="142" spans="1:14" x14ac:dyDescent="0.25">
      <c r="A142" s="5" t="s">
        <v>278</v>
      </c>
      <c r="B142" s="6" t="s">
        <v>279</v>
      </c>
      <c r="C142" s="45">
        <v>1546280.96</v>
      </c>
      <c r="D142" s="45">
        <v>664358.09</v>
      </c>
      <c r="E142" s="45">
        <v>15271.06</v>
      </c>
      <c r="F142" s="45">
        <v>174041.16999999998</v>
      </c>
      <c r="G142" s="45">
        <v>65597.84</v>
      </c>
      <c r="H142" s="45">
        <v>13734.57</v>
      </c>
      <c r="I142" s="45">
        <v>46492.74</v>
      </c>
      <c r="J142" s="45">
        <v>2772.38</v>
      </c>
      <c r="K142" s="45">
        <v>5218.8599999999997</v>
      </c>
      <c r="L142" s="46">
        <v>0</v>
      </c>
      <c r="M142" s="45">
        <v>0</v>
      </c>
      <c r="N142" s="45">
        <f t="shared" si="2"/>
        <v>2533767.6699999995</v>
      </c>
    </row>
    <row r="143" spans="1:14" x14ac:dyDescent="0.25">
      <c r="A143" s="5" t="s">
        <v>280</v>
      </c>
      <c r="B143" s="6" t="s">
        <v>281</v>
      </c>
      <c r="C143" s="45">
        <v>491155.31</v>
      </c>
      <c r="D143" s="45">
        <v>52216.800000000003</v>
      </c>
      <c r="E143" s="45">
        <v>4632.6899999999996</v>
      </c>
      <c r="F143" s="45">
        <v>59750.12</v>
      </c>
      <c r="G143" s="45">
        <v>18287.28</v>
      </c>
      <c r="H143" s="45">
        <v>4679.9799999999996</v>
      </c>
      <c r="I143" s="45">
        <v>14987.4</v>
      </c>
      <c r="J143" s="45">
        <v>778.65</v>
      </c>
      <c r="K143" s="45">
        <v>1886.93</v>
      </c>
      <c r="L143" s="46">
        <v>26453</v>
      </c>
      <c r="M143" s="45">
        <v>0</v>
      </c>
      <c r="N143" s="45">
        <f t="shared" si="2"/>
        <v>674828.16</v>
      </c>
    </row>
    <row r="144" spans="1:14" x14ac:dyDescent="0.25">
      <c r="A144" s="5" t="s">
        <v>282</v>
      </c>
      <c r="B144" s="6" t="s">
        <v>283</v>
      </c>
      <c r="C144" s="45">
        <v>763398.48</v>
      </c>
      <c r="D144" s="45">
        <v>461426.41</v>
      </c>
      <c r="E144" s="45">
        <v>8008.38</v>
      </c>
      <c r="F144" s="45">
        <v>81817.53</v>
      </c>
      <c r="G144" s="45">
        <v>27242.31</v>
      </c>
      <c r="H144" s="45">
        <v>6464.81</v>
      </c>
      <c r="I144" s="45">
        <v>20326.61</v>
      </c>
      <c r="J144" s="45">
        <v>1481.6</v>
      </c>
      <c r="K144" s="45">
        <v>2339.27</v>
      </c>
      <c r="L144" s="46">
        <v>0</v>
      </c>
      <c r="M144" s="45">
        <v>0</v>
      </c>
      <c r="N144" s="45">
        <f t="shared" si="2"/>
        <v>1372505.4000000001</v>
      </c>
    </row>
    <row r="145" spans="1:14" x14ac:dyDescent="0.25">
      <c r="A145" s="5" t="s">
        <v>284</v>
      </c>
      <c r="B145" s="6" t="s">
        <v>285</v>
      </c>
      <c r="C145" s="45">
        <v>326247.84000000003</v>
      </c>
      <c r="D145" s="45">
        <v>141077.59</v>
      </c>
      <c r="E145" s="45">
        <v>3617.94</v>
      </c>
      <c r="F145" s="45">
        <v>32979.39</v>
      </c>
      <c r="G145" s="45">
        <v>7846.77</v>
      </c>
      <c r="H145" s="45">
        <v>2623.29</v>
      </c>
      <c r="I145" s="45">
        <v>6697.75</v>
      </c>
      <c r="J145" s="45">
        <v>775.27</v>
      </c>
      <c r="K145" s="45">
        <v>892.11</v>
      </c>
      <c r="L145" s="46">
        <v>14023</v>
      </c>
      <c r="M145" s="45">
        <v>0</v>
      </c>
      <c r="N145" s="45">
        <f t="shared" si="2"/>
        <v>536780.95000000007</v>
      </c>
    </row>
    <row r="146" spans="1:14" x14ac:dyDescent="0.25">
      <c r="A146" s="5" t="s">
        <v>286</v>
      </c>
      <c r="B146" s="6" t="s">
        <v>287</v>
      </c>
      <c r="C146" s="45">
        <v>76311.16</v>
      </c>
      <c r="D146" s="45">
        <v>43768.71</v>
      </c>
      <c r="E146" s="45">
        <v>1195.8499999999999</v>
      </c>
      <c r="F146" s="45">
        <v>5740.75</v>
      </c>
      <c r="G146" s="45">
        <v>1000.82</v>
      </c>
      <c r="H146" s="45">
        <v>452.74</v>
      </c>
      <c r="I146" s="45">
        <v>738.16</v>
      </c>
      <c r="J146" s="45">
        <v>262.10000000000002</v>
      </c>
      <c r="K146" s="45">
        <v>83.18</v>
      </c>
      <c r="L146" s="46">
        <v>0</v>
      </c>
      <c r="M146" s="45">
        <v>0</v>
      </c>
      <c r="N146" s="45">
        <f t="shared" si="2"/>
        <v>129553.47000000002</v>
      </c>
    </row>
    <row r="147" spans="1:14" x14ac:dyDescent="0.25">
      <c r="A147" s="5" t="s">
        <v>288</v>
      </c>
      <c r="B147" s="6" t="s">
        <v>289</v>
      </c>
      <c r="C147" s="45">
        <v>190739.08</v>
      </c>
      <c r="D147" s="45">
        <v>53529</v>
      </c>
      <c r="E147" s="45">
        <v>2593.0100000000002</v>
      </c>
      <c r="F147" s="45">
        <v>16664.939999999999</v>
      </c>
      <c r="G147" s="45">
        <v>4989.74</v>
      </c>
      <c r="H147" s="45">
        <v>1315.79</v>
      </c>
      <c r="I147" s="45">
        <v>3376.88</v>
      </c>
      <c r="J147" s="45">
        <v>529.39</v>
      </c>
      <c r="K147" s="45">
        <v>352.32</v>
      </c>
      <c r="L147" s="46">
        <v>0</v>
      </c>
      <c r="M147" s="45">
        <v>0</v>
      </c>
      <c r="N147" s="45">
        <f t="shared" si="2"/>
        <v>274090.14999999997</v>
      </c>
    </row>
    <row r="148" spans="1:14" x14ac:dyDescent="0.25">
      <c r="A148" s="5" t="s">
        <v>290</v>
      </c>
      <c r="B148" s="6" t="s">
        <v>291</v>
      </c>
      <c r="C148" s="45">
        <v>85244.3</v>
      </c>
      <c r="D148" s="45">
        <v>34557</v>
      </c>
      <c r="E148" s="45">
        <v>1191.3499999999999</v>
      </c>
      <c r="F148" s="45">
        <v>7337.1100000000006</v>
      </c>
      <c r="G148" s="45">
        <v>1794.59</v>
      </c>
      <c r="H148" s="45">
        <v>578.09</v>
      </c>
      <c r="I148" s="45">
        <v>1327.07</v>
      </c>
      <c r="J148" s="45">
        <v>244.91</v>
      </c>
      <c r="K148" s="45">
        <v>149.28</v>
      </c>
      <c r="L148" s="46">
        <v>880</v>
      </c>
      <c r="M148" s="45">
        <v>0</v>
      </c>
      <c r="N148" s="45">
        <f t="shared" si="2"/>
        <v>133303.70000000001</v>
      </c>
    </row>
    <row r="149" spans="1:14" x14ac:dyDescent="0.25">
      <c r="A149" s="5" t="s">
        <v>292</v>
      </c>
      <c r="B149" s="6" t="s">
        <v>293</v>
      </c>
      <c r="C149" s="45">
        <v>572465.03</v>
      </c>
      <c r="D149" s="45">
        <v>103115.91</v>
      </c>
      <c r="E149" s="45">
        <v>5967.69</v>
      </c>
      <c r="F149" s="45">
        <v>65551.400000000009</v>
      </c>
      <c r="G149" s="45">
        <v>19735.099999999999</v>
      </c>
      <c r="H149" s="45">
        <v>5135.07</v>
      </c>
      <c r="I149" s="45">
        <v>15686.22</v>
      </c>
      <c r="J149" s="45">
        <v>1061.6500000000001</v>
      </c>
      <c r="K149" s="45">
        <v>1954.55</v>
      </c>
      <c r="L149" s="46">
        <v>0</v>
      </c>
      <c r="M149" s="45">
        <v>0</v>
      </c>
      <c r="N149" s="45">
        <f t="shared" si="2"/>
        <v>790672.62</v>
      </c>
    </row>
    <row r="150" spans="1:14" x14ac:dyDescent="0.25">
      <c r="A150" s="5" t="s">
        <v>294</v>
      </c>
      <c r="B150" s="6" t="s">
        <v>295</v>
      </c>
      <c r="C150" s="45">
        <v>110706.48</v>
      </c>
      <c r="D150" s="45">
        <v>40048.480000000003</v>
      </c>
      <c r="E150" s="45">
        <v>1619.42</v>
      </c>
      <c r="F150" s="45">
        <v>8630.15</v>
      </c>
      <c r="G150" s="45">
        <v>1917.87</v>
      </c>
      <c r="H150" s="45">
        <v>684.66</v>
      </c>
      <c r="I150" s="45">
        <v>1335.49</v>
      </c>
      <c r="J150" s="45">
        <v>340.19</v>
      </c>
      <c r="K150" s="45">
        <v>144.91999999999999</v>
      </c>
      <c r="L150" s="46">
        <v>0</v>
      </c>
      <c r="M150" s="45">
        <v>0</v>
      </c>
      <c r="N150" s="45">
        <f t="shared" si="2"/>
        <v>165427.66</v>
      </c>
    </row>
    <row r="151" spans="1:14" x14ac:dyDescent="0.25">
      <c r="A151" s="5" t="s">
        <v>296</v>
      </c>
      <c r="B151" s="6" t="s">
        <v>297</v>
      </c>
      <c r="C151" s="45">
        <v>737703.28</v>
      </c>
      <c r="D151" s="45">
        <v>480351.82</v>
      </c>
      <c r="E151" s="45">
        <v>7089.39</v>
      </c>
      <c r="F151" s="45">
        <v>71053.240000000005</v>
      </c>
      <c r="G151" s="45">
        <v>20873.310000000001</v>
      </c>
      <c r="H151" s="45">
        <v>5842.6</v>
      </c>
      <c r="I151" s="45">
        <v>16401.54</v>
      </c>
      <c r="J151" s="45">
        <v>1564.7</v>
      </c>
      <c r="K151" s="45">
        <v>1967.98</v>
      </c>
      <c r="L151" s="46">
        <v>0</v>
      </c>
      <c r="M151" s="45">
        <v>0</v>
      </c>
      <c r="N151" s="45">
        <f t="shared" si="2"/>
        <v>1342847.86</v>
      </c>
    </row>
    <row r="152" spans="1:14" x14ac:dyDescent="0.25">
      <c r="A152" s="5" t="s">
        <v>298</v>
      </c>
      <c r="B152" s="6" t="s">
        <v>299</v>
      </c>
      <c r="C152" s="45">
        <v>97899.57</v>
      </c>
      <c r="D152" s="45">
        <v>35229.42</v>
      </c>
      <c r="E152" s="45">
        <v>1343.37</v>
      </c>
      <c r="F152" s="45">
        <v>8390.7199999999993</v>
      </c>
      <c r="G152" s="45">
        <v>2408.11</v>
      </c>
      <c r="H152" s="45">
        <v>664.51</v>
      </c>
      <c r="I152" s="45">
        <v>1654.06</v>
      </c>
      <c r="J152" s="45">
        <v>287.43</v>
      </c>
      <c r="K152" s="45">
        <v>172.61</v>
      </c>
      <c r="L152" s="46">
        <v>18546</v>
      </c>
      <c r="M152" s="45">
        <v>0</v>
      </c>
      <c r="N152" s="45">
        <f t="shared" si="2"/>
        <v>166595.79999999996</v>
      </c>
    </row>
    <row r="153" spans="1:14" x14ac:dyDescent="0.25">
      <c r="A153" s="5" t="s">
        <v>300</v>
      </c>
      <c r="B153" s="6" t="s">
        <v>301</v>
      </c>
      <c r="C153" s="45">
        <v>456033.08</v>
      </c>
      <c r="D153" s="45">
        <v>145216.09</v>
      </c>
      <c r="E153" s="45">
        <v>3860.07</v>
      </c>
      <c r="F153" s="45">
        <v>55979.07</v>
      </c>
      <c r="G153" s="45">
        <v>11372.52</v>
      </c>
      <c r="H153" s="45">
        <v>4428.46</v>
      </c>
      <c r="I153" s="45">
        <v>12074.06</v>
      </c>
      <c r="J153" s="45">
        <v>772.69</v>
      </c>
      <c r="K153" s="45">
        <v>1823.08</v>
      </c>
      <c r="L153" s="46">
        <v>0</v>
      </c>
      <c r="M153" s="45">
        <v>0</v>
      </c>
      <c r="N153" s="45">
        <f t="shared" si="2"/>
        <v>691559.11999999988</v>
      </c>
    </row>
    <row r="154" spans="1:14" x14ac:dyDescent="0.25">
      <c r="A154" s="5" t="s">
        <v>302</v>
      </c>
      <c r="B154" s="6" t="s">
        <v>303</v>
      </c>
      <c r="C154" s="45">
        <v>229077.66</v>
      </c>
      <c r="D154" s="45">
        <v>108639.25</v>
      </c>
      <c r="E154" s="45">
        <v>2916.22</v>
      </c>
      <c r="F154" s="45">
        <v>21170.45</v>
      </c>
      <c r="G154" s="45">
        <v>6346.58</v>
      </c>
      <c r="H154" s="45">
        <v>1674.8</v>
      </c>
      <c r="I154" s="45">
        <v>4503.38</v>
      </c>
      <c r="J154" s="45">
        <v>599.24</v>
      </c>
      <c r="K154" s="45">
        <v>496.43</v>
      </c>
      <c r="L154" s="46">
        <v>27682</v>
      </c>
      <c r="M154" s="45">
        <v>0</v>
      </c>
      <c r="N154" s="45">
        <f t="shared" si="2"/>
        <v>403106.01</v>
      </c>
    </row>
    <row r="155" spans="1:14" x14ac:dyDescent="0.25">
      <c r="A155" s="5" t="s">
        <v>304</v>
      </c>
      <c r="B155" s="6" t="s">
        <v>305</v>
      </c>
      <c r="C155" s="45">
        <v>140002.79</v>
      </c>
      <c r="D155" s="45">
        <v>71805.83</v>
      </c>
      <c r="E155" s="45">
        <v>1878.77</v>
      </c>
      <c r="F155" s="45">
        <v>12175.2</v>
      </c>
      <c r="G155" s="45">
        <v>831.53</v>
      </c>
      <c r="H155" s="45">
        <v>963.58</v>
      </c>
      <c r="I155" s="45">
        <v>1390.66</v>
      </c>
      <c r="J155" s="45">
        <v>380.9</v>
      </c>
      <c r="K155" s="45">
        <v>258.04000000000002</v>
      </c>
      <c r="L155" s="46">
        <v>0</v>
      </c>
      <c r="M155" s="45">
        <v>0</v>
      </c>
      <c r="N155" s="45">
        <f t="shared" si="2"/>
        <v>229687.3</v>
      </c>
    </row>
    <row r="156" spans="1:14" x14ac:dyDescent="0.25">
      <c r="A156" s="5" t="s">
        <v>306</v>
      </c>
      <c r="B156" s="6" t="s">
        <v>307</v>
      </c>
      <c r="C156" s="45">
        <v>209655.2</v>
      </c>
      <c r="D156" s="45">
        <v>107189.41</v>
      </c>
      <c r="E156" s="45">
        <v>2609.9499999999998</v>
      </c>
      <c r="F156" s="45">
        <v>17456.41</v>
      </c>
      <c r="G156" s="45">
        <v>4948.3100000000004</v>
      </c>
      <c r="H156" s="45">
        <v>1402.61</v>
      </c>
      <c r="I156" s="45">
        <v>3430.47</v>
      </c>
      <c r="J156" s="45">
        <v>518.02</v>
      </c>
      <c r="K156" s="45">
        <v>368.15</v>
      </c>
      <c r="L156" s="46">
        <v>0</v>
      </c>
      <c r="M156" s="45">
        <v>0</v>
      </c>
      <c r="N156" s="45">
        <f t="shared" si="2"/>
        <v>347578.52999999997</v>
      </c>
    </row>
    <row r="157" spans="1:14" x14ac:dyDescent="0.25">
      <c r="A157" s="5" t="s">
        <v>308</v>
      </c>
      <c r="B157" s="6" t="s">
        <v>309</v>
      </c>
      <c r="C157" s="45">
        <v>158211.35</v>
      </c>
      <c r="D157" s="45">
        <v>76764.06</v>
      </c>
      <c r="E157" s="45">
        <v>1975.39</v>
      </c>
      <c r="F157" s="45">
        <v>14557.78</v>
      </c>
      <c r="G157" s="45">
        <v>4589.9399999999996</v>
      </c>
      <c r="H157" s="45">
        <v>1156.8399999999999</v>
      </c>
      <c r="I157" s="45">
        <v>3188.2</v>
      </c>
      <c r="J157" s="45">
        <v>418.66</v>
      </c>
      <c r="K157" s="45">
        <v>344.05</v>
      </c>
      <c r="L157" s="46">
        <v>0</v>
      </c>
      <c r="M157" s="45">
        <v>0</v>
      </c>
      <c r="N157" s="45">
        <f t="shared" si="2"/>
        <v>261206.27000000002</v>
      </c>
    </row>
    <row r="158" spans="1:14" x14ac:dyDescent="0.25">
      <c r="A158" s="5" t="s">
        <v>310</v>
      </c>
      <c r="B158" s="6" t="s">
        <v>311</v>
      </c>
      <c r="C158" s="45">
        <v>724344.22</v>
      </c>
      <c r="D158" s="45">
        <v>242706.52</v>
      </c>
      <c r="E158" s="45">
        <v>6629.99</v>
      </c>
      <c r="F158" s="45">
        <v>83153.8</v>
      </c>
      <c r="G158" s="45">
        <v>30239.74</v>
      </c>
      <c r="H158" s="45">
        <v>6579.37</v>
      </c>
      <c r="I158" s="45">
        <v>22730.54</v>
      </c>
      <c r="J158" s="45">
        <v>1144.3699999999999</v>
      </c>
      <c r="K158" s="45">
        <v>2568.17</v>
      </c>
      <c r="L158" s="46">
        <v>0</v>
      </c>
      <c r="M158" s="45">
        <v>0</v>
      </c>
      <c r="N158" s="45">
        <f t="shared" si="2"/>
        <v>1120096.7200000002</v>
      </c>
    </row>
    <row r="159" spans="1:14" x14ac:dyDescent="0.25">
      <c r="A159" s="5" t="s">
        <v>312</v>
      </c>
      <c r="B159" s="6" t="s">
        <v>313</v>
      </c>
      <c r="C159" s="45">
        <v>68622.960000000006</v>
      </c>
      <c r="D159" s="45">
        <v>30075.4</v>
      </c>
      <c r="E159" s="45">
        <v>1106.22</v>
      </c>
      <c r="F159" s="45">
        <v>4745.3500000000004</v>
      </c>
      <c r="G159" s="45">
        <v>699.12</v>
      </c>
      <c r="H159" s="45">
        <v>375.24</v>
      </c>
      <c r="I159" s="45">
        <v>487.28</v>
      </c>
      <c r="J159" s="45">
        <v>234.7</v>
      </c>
      <c r="K159" s="45">
        <v>51.85</v>
      </c>
      <c r="L159" s="46">
        <v>0</v>
      </c>
      <c r="M159" s="45">
        <v>0</v>
      </c>
      <c r="N159" s="45">
        <f t="shared" si="2"/>
        <v>106398.12000000002</v>
      </c>
    </row>
    <row r="160" spans="1:14" x14ac:dyDescent="0.25">
      <c r="A160" s="5" t="s">
        <v>314</v>
      </c>
      <c r="B160" s="6" t="s">
        <v>315</v>
      </c>
      <c r="C160" s="45">
        <v>177937.08</v>
      </c>
      <c r="D160" s="45">
        <v>48240.4</v>
      </c>
      <c r="E160" s="45">
        <v>2242.7199999999998</v>
      </c>
      <c r="F160" s="45">
        <v>16956.560000000001</v>
      </c>
      <c r="G160" s="45">
        <v>5750.09</v>
      </c>
      <c r="H160" s="45">
        <v>1335.64</v>
      </c>
      <c r="I160" s="45">
        <v>3862.4</v>
      </c>
      <c r="J160" s="45">
        <v>444.55</v>
      </c>
      <c r="K160" s="45">
        <v>411.23</v>
      </c>
      <c r="L160" s="46">
        <v>27259</v>
      </c>
      <c r="M160" s="45">
        <v>0</v>
      </c>
      <c r="N160" s="45">
        <f t="shared" si="2"/>
        <v>284439.67</v>
      </c>
    </row>
    <row r="161" spans="1:14" x14ac:dyDescent="0.25">
      <c r="A161" s="5" t="s">
        <v>316</v>
      </c>
      <c r="B161" s="6" t="s">
        <v>317</v>
      </c>
      <c r="C161" s="45">
        <v>290255.67</v>
      </c>
      <c r="D161" s="45">
        <v>47176.4</v>
      </c>
      <c r="E161" s="45">
        <v>3288.15</v>
      </c>
      <c r="F161" s="45">
        <v>29422.21</v>
      </c>
      <c r="G161" s="45">
        <v>10900.26</v>
      </c>
      <c r="H161" s="45">
        <v>2327.0300000000002</v>
      </c>
      <c r="I161" s="45">
        <v>7554.25</v>
      </c>
      <c r="J161" s="45">
        <v>640.15</v>
      </c>
      <c r="K161" s="45">
        <v>788.23</v>
      </c>
      <c r="L161" s="46">
        <v>39435</v>
      </c>
      <c r="M161" s="45">
        <v>0</v>
      </c>
      <c r="N161" s="45">
        <f t="shared" si="2"/>
        <v>431787.35000000009</v>
      </c>
    </row>
    <row r="162" spans="1:14" x14ac:dyDescent="0.25">
      <c r="A162" s="5" t="s">
        <v>318</v>
      </c>
      <c r="B162" s="6" t="s">
        <v>319</v>
      </c>
      <c r="C162" s="45">
        <v>224577.58</v>
      </c>
      <c r="D162" s="45">
        <v>106499.21</v>
      </c>
      <c r="E162" s="45">
        <v>2824.87</v>
      </c>
      <c r="F162" s="45">
        <v>20153.059999999998</v>
      </c>
      <c r="G162" s="45">
        <v>5220.17</v>
      </c>
      <c r="H162" s="45">
        <v>1603.7</v>
      </c>
      <c r="I162" s="45">
        <v>3944.4</v>
      </c>
      <c r="J162" s="45">
        <v>590.20000000000005</v>
      </c>
      <c r="K162" s="45">
        <v>461.79</v>
      </c>
      <c r="L162" s="46">
        <v>0</v>
      </c>
      <c r="M162" s="45">
        <v>0</v>
      </c>
      <c r="N162" s="45">
        <f t="shared" si="2"/>
        <v>365874.98</v>
      </c>
    </row>
    <row r="163" spans="1:14" x14ac:dyDescent="0.25">
      <c r="A163" s="5" t="s">
        <v>320</v>
      </c>
      <c r="B163" s="6" t="s">
        <v>321</v>
      </c>
      <c r="C163" s="45">
        <v>128757.74</v>
      </c>
      <c r="D163" s="45">
        <v>68967.58</v>
      </c>
      <c r="E163" s="45">
        <v>1870.15</v>
      </c>
      <c r="F163" s="45">
        <v>10566.13</v>
      </c>
      <c r="G163" s="45">
        <v>2441.86</v>
      </c>
      <c r="H163" s="45">
        <v>832.69</v>
      </c>
      <c r="I163" s="45">
        <v>1730.89</v>
      </c>
      <c r="J163" s="45">
        <v>386.38</v>
      </c>
      <c r="K163" s="45">
        <v>194.52</v>
      </c>
      <c r="L163" s="46">
        <v>0</v>
      </c>
      <c r="M163" s="45">
        <v>0</v>
      </c>
      <c r="N163" s="45">
        <f t="shared" si="2"/>
        <v>215747.94</v>
      </c>
    </row>
    <row r="164" spans="1:14" x14ac:dyDescent="0.25">
      <c r="A164" s="5" t="s">
        <v>322</v>
      </c>
      <c r="B164" s="6" t="s">
        <v>323</v>
      </c>
      <c r="C164" s="45">
        <v>291281.45</v>
      </c>
      <c r="D164" s="45">
        <v>103304.74</v>
      </c>
      <c r="E164" s="45">
        <v>3365.81</v>
      </c>
      <c r="F164" s="45">
        <v>30986.959999999999</v>
      </c>
      <c r="G164" s="45">
        <v>8126.56</v>
      </c>
      <c r="H164" s="45">
        <v>2432.4699999999998</v>
      </c>
      <c r="I164" s="45">
        <v>6743.18</v>
      </c>
      <c r="J164" s="45">
        <v>668.43</v>
      </c>
      <c r="K164" s="45">
        <v>854.61</v>
      </c>
      <c r="L164" s="46">
        <v>15121</v>
      </c>
      <c r="M164" s="45">
        <v>0</v>
      </c>
      <c r="N164" s="45">
        <f t="shared" si="2"/>
        <v>462885.20999999996</v>
      </c>
    </row>
    <row r="165" spans="1:14" x14ac:dyDescent="0.25">
      <c r="A165" s="5" t="s">
        <v>324</v>
      </c>
      <c r="B165" s="6" t="s">
        <v>325</v>
      </c>
      <c r="C165" s="45">
        <v>1582692.12</v>
      </c>
      <c r="D165" s="45">
        <v>718807.73</v>
      </c>
      <c r="E165" s="45">
        <v>12998.59</v>
      </c>
      <c r="F165" s="45">
        <v>185711.3</v>
      </c>
      <c r="G165" s="45">
        <v>36198.47</v>
      </c>
      <c r="H165" s="45">
        <v>14793.64</v>
      </c>
      <c r="I165" s="45">
        <v>39245.61</v>
      </c>
      <c r="J165" s="45">
        <v>2464.87</v>
      </c>
      <c r="K165" s="45">
        <v>5952.27</v>
      </c>
      <c r="L165" s="46">
        <v>0</v>
      </c>
      <c r="M165" s="45">
        <v>0</v>
      </c>
      <c r="N165" s="45">
        <f t="shared" si="2"/>
        <v>2598864.6</v>
      </c>
    </row>
    <row r="166" spans="1:14" x14ac:dyDescent="0.25">
      <c r="A166" s="5" t="s">
        <v>326</v>
      </c>
      <c r="B166" s="6" t="s">
        <v>327</v>
      </c>
      <c r="C166" s="45">
        <v>248556.15</v>
      </c>
      <c r="D166" s="45">
        <v>123940.55</v>
      </c>
      <c r="E166" s="45">
        <v>3010.71</v>
      </c>
      <c r="F166" s="45">
        <v>26566.129999999997</v>
      </c>
      <c r="G166" s="45">
        <v>5010.1899999999996</v>
      </c>
      <c r="H166" s="45">
        <v>2079.41</v>
      </c>
      <c r="I166" s="45">
        <v>4939.33</v>
      </c>
      <c r="J166" s="45">
        <v>647.27</v>
      </c>
      <c r="K166" s="45">
        <v>724.49</v>
      </c>
      <c r="L166" s="46">
        <v>31695</v>
      </c>
      <c r="M166" s="45">
        <v>0</v>
      </c>
      <c r="N166" s="45">
        <f t="shared" si="2"/>
        <v>447169.23000000004</v>
      </c>
    </row>
    <row r="167" spans="1:14" x14ac:dyDescent="0.25">
      <c r="A167" s="5" t="s">
        <v>328</v>
      </c>
      <c r="B167" s="6" t="s">
        <v>329</v>
      </c>
      <c r="C167" s="45">
        <v>353206.68</v>
      </c>
      <c r="D167" s="45">
        <v>73385.91</v>
      </c>
      <c r="E167" s="45">
        <v>3868.51</v>
      </c>
      <c r="F167" s="45">
        <v>35933.96</v>
      </c>
      <c r="G167" s="45">
        <v>12595.34</v>
      </c>
      <c r="H167" s="45">
        <v>2849.37</v>
      </c>
      <c r="I167" s="45">
        <v>8881.19</v>
      </c>
      <c r="J167" s="45">
        <v>738.89</v>
      </c>
      <c r="K167" s="45">
        <v>977.06</v>
      </c>
      <c r="L167" s="46">
        <v>0</v>
      </c>
      <c r="M167" s="45">
        <v>0</v>
      </c>
      <c r="N167" s="45">
        <f t="shared" si="2"/>
        <v>492436.91000000003</v>
      </c>
    </row>
    <row r="168" spans="1:14" x14ac:dyDescent="0.25">
      <c r="A168" s="5" t="s">
        <v>330</v>
      </c>
      <c r="B168" s="6" t="s">
        <v>331</v>
      </c>
      <c r="C168" s="45">
        <v>167168.17000000001</v>
      </c>
      <c r="D168" s="45">
        <v>78319.820000000007</v>
      </c>
      <c r="E168" s="45">
        <v>1993.83</v>
      </c>
      <c r="F168" s="45">
        <v>14640.039999999999</v>
      </c>
      <c r="G168" s="45">
        <v>3173.26</v>
      </c>
      <c r="H168" s="45">
        <v>1175.99</v>
      </c>
      <c r="I168" s="45">
        <v>2637.99</v>
      </c>
      <c r="J168" s="45">
        <v>407.17</v>
      </c>
      <c r="K168" s="45">
        <v>336.36</v>
      </c>
      <c r="L168" s="46">
        <v>18662</v>
      </c>
      <c r="M168" s="45">
        <v>0</v>
      </c>
      <c r="N168" s="45">
        <f t="shared" si="2"/>
        <v>288514.62999999995</v>
      </c>
    </row>
    <row r="169" spans="1:14" x14ac:dyDescent="0.25">
      <c r="A169" s="5" t="s">
        <v>332</v>
      </c>
      <c r="B169" s="6" t="s">
        <v>333</v>
      </c>
      <c r="C169" s="45">
        <v>228434.74</v>
      </c>
      <c r="D169" s="45">
        <v>64138.04</v>
      </c>
      <c r="E169" s="45">
        <v>2751.57</v>
      </c>
      <c r="F169" s="45">
        <v>23204.36</v>
      </c>
      <c r="G169" s="45">
        <v>6104.03</v>
      </c>
      <c r="H169" s="45">
        <v>1821.04</v>
      </c>
      <c r="I169" s="45">
        <v>4893.07</v>
      </c>
      <c r="J169" s="45">
        <v>525.62</v>
      </c>
      <c r="K169" s="45">
        <v>606.9</v>
      </c>
      <c r="L169" s="46">
        <v>0</v>
      </c>
      <c r="M169" s="45">
        <v>0</v>
      </c>
      <c r="N169" s="45">
        <f t="shared" si="2"/>
        <v>332479.37</v>
      </c>
    </row>
    <row r="170" spans="1:14" x14ac:dyDescent="0.25">
      <c r="A170" s="5" t="s">
        <v>334</v>
      </c>
      <c r="B170" s="6" t="s">
        <v>335</v>
      </c>
      <c r="C170" s="45">
        <v>161092.26999999999</v>
      </c>
      <c r="D170" s="45">
        <v>42706</v>
      </c>
      <c r="E170" s="45">
        <v>1995.01</v>
      </c>
      <c r="F170" s="45">
        <v>14977.060000000001</v>
      </c>
      <c r="G170" s="45">
        <v>4673.59</v>
      </c>
      <c r="H170" s="45">
        <v>1185.96</v>
      </c>
      <c r="I170" s="45">
        <v>3268.11</v>
      </c>
      <c r="J170" s="45">
        <v>392.49</v>
      </c>
      <c r="K170" s="45">
        <v>357.72</v>
      </c>
      <c r="L170" s="46">
        <v>0</v>
      </c>
      <c r="M170" s="45">
        <v>0</v>
      </c>
      <c r="N170" s="45">
        <f t="shared" si="2"/>
        <v>230648.20999999996</v>
      </c>
    </row>
    <row r="171" spans="1:14" x14ac:dyDescent="0.25">
      <c r="A171" s="5" t="s">
        <v>336</v>
      </c>
      <c r="B171" s="6" t="s">
        <v>337</v>
      </c>
      <c r="C171" s="45">
        <v>141130.49</v>
      </c>
      <c r="D171" s="45">
        <v>90690.78</v>
      </c>
      <c r="E171" s="45">
        <v>1893.25</v>
      </c>
      <c r="F171" s="45">
        <v>12298.14</v>
      </c>
      <c r="G171" s="45">
        <v>3566.24</v>
      </c>
      <c r="H171" s="45">
        <v>973.03</v>
      </c>
      <c r="I171" s="45">
        <v>2460.65</v>
      </c>
      <c r="J171" s="45">
        <v>386.75</v>
      </c>
      <c r="K171" s="45">
        <v>261.52999999999997</v>
      </c>
      <c r="L171" s="46">
        <v>0</v>
      </c>
      <c r="M171" s="45">
        <v>0</v>
      </c>
      <c r="N171" s="45">
        <f t="shared" si="2"/>
        <v>253660.85999999996</v>
      </c>
    </row>
    <row r="172" spans="1:14" x14ac:dyDescent="0.25">
      <c r="A172" s="5" t="s">
        <v>338</v>
      </c>
      <c r="B172" s="6" t="s">
        <v>339</v>
      </c>
      <c r="C172" s="45">
        <v>211462.82</v>
      </c>
      <c r="D172" s="45">
        <v>49835.8</v>
      </c>
      <c r="E172" s="45">
        <v>2616.09</v>
      </c>
      <c r="F172" s="45">
        <v>19691.989999999998</v>
      </c>
      <c r="G172" s="45">
        <v>6493.2</v>
      </c>
      <c r="H172" s="45">
        <v>1560.99</v>
      </c>
      <c r="I172" s="45">
        <v>4471.4799999999996</v>
      </c>
      <c r="J172" s="45">
        <v>528.27</v>
      </c>
      <c r="K172" s="45">
        <v>471.98</v>
      </c>
      <c r="L172" s="46">
        <v>22148</v>
      </c>
      <c r="M172" s="45">
        <v>0</v>
      </c>
      <c r="N172" s="45">
        <f t="shared" si="2"/>
        <v>319280.62</v>
      </c>
    </row>
    <row r="173" spans="1:14" x14ac:dyDescent="0.25">
      <c r="A173" s="5" t="s">
        <v>340</v>
      </c>
      <c r="B173" s="6" t="s">
        <v>341</v>
      </c>
      <c r="C173" s="45">
        <v>148527.12</v>
      </c>
      <c r="D173" s="45">
        <v>113688.99</v>
      </c>
      <c r="E173" s="45">
        <v>1967.45</v>
      </c>
      <c r="F173" s="45">
        <v>12828.970000000001</v>
      </c>
      <c r="G173" s="45">
        <v>3661.54</v>
      </c>
      <c r="H173" s="45">
        <v>1017.53</v>
      </c>
      <c r="I173" s="45">
        <v>2549.1</v>
      </c>
      <c r="J173" s="45">
        <v>396.57</v>
      </c>
      <c r="K173" s="45">
        <v>271.93</v>
      </c>
      <c r="L173" s="46">
        <v>0</v>
      </c>
      <c r="M173" s="45">
        <v>0</v>
      </c>
      <c r="N173" s="45">
        <f t="shared" si="2"/>
        <v>284909.2</v>
      </c>
    </row>
    <row r="174" spans="1:14" x14ac:dyDescent="0.25">
      <c r="A174" s="5" t="s">
        <v>342</v>
      </c>
      <c r="B174" s="6" t="s">
        <v>343</v>
      </c>
      <c r="C174" s="45">
        <v>755541.5</v>
      </c>
      <c r="D174" s="45">
        <v>299912.96000000002</v>
      </c>
      <c r="E174" s="45">
        <v>7951.03</v>
      </c>
      <c r="F174" s="45">
        <v>84189.89</v>
      </c>
      <c r="G174" s="45">
        <v>25110.98</v>
      </c>
      <c r="H174" s="45">
        <v>6615.23</v>
      </c>
      <c r="I174" s="45">
        <v>20064.939999999999</v>
      </c>
      <c r="J174" s="45">
        <v>1448.52</v>
      </c>
      <c r="K174" s="45">
        <v>2464.0700000000002</v>
      </c>
      <c r="L174" s="46">
        <v>0</v>
      </c>
      <c r="M174" s="45">
        <v>0</v>
      </c>
      <c r="N174" s="45">
        <f t="shared" si="2"/>
        <v>1203299.1199999999</v>
      </c>
    </row>
    <row r="175" spans="1:14" x14ac:dyDescent="0.25">
      <c r="A175" s="5" t="s">
        <v>344</v>
      </c>
      <c r="B175" s="6" t="s">
        <v>345</v>
      </c>
      <c r="C175" s="45">
        <v>167613.99</v>
      </c>
      <c r="D175" s="45">
        <v>87120.83</v>
      </c>
      <c r="E175" s="45">
        <v>2113.02</v>
      </c>
      <c r="F175" s="45">
        <v>15482.71</v>
      </c>
      <c r="G175" s="45">
        <v>4874.7700000000004</v>
      </c>
      <c r="H175" s="45">
        <v>1225.3900000000001</v>
      </c>
      <c r="I175" s="45">
        <v>3385.61</v>
      </c>
      <c r="J175" s="45">
        <v>422.64</v>
      </c>
      <c r="K175" s="45">
        <v>364.29</v>
      </c>
      <c r="L175" s="46">
        <v>7417</v>
      </c>
      <c r="M175" s="45">
        <v>0</v>
      </c>
      <c r="N175" s="45">
        <f t="shared" si="2"/>
        <v>290020.25</v>
      </c>
    </row>
    <row r="176" spans="1:14" x14ac:dyDescent="0.25">
      <c r="A176" s="5" t="s">
        <v>346</v>
      </c>
      <c r="B176" s="6" t="s">
        <v>347</v>
      </c>
      <c r="C176" s="45">
        <v>104073.53</v>
      </c>
      <c r="D176" s="45">
        <v>38139.599999999999</v>
      </c>
      <c r="E176" s="45">
        <v>1509.36</v>
      </c>
      <c r="F176" s="45">
        <v>8474.77</v>
      </c>
      <c r="G176" s="45">
        <v>2115.98</v>
      </c>
      <c r="H176" s="45">
        <v>668.57</v>
      </c>
      <c r="I176" s="45">
        <v>1458.99</v>
      </c>
      <c r="J176" s="45">
        <v>313.45999999999998</v>
      </c>
      <c r="K176" s="45">
        <v>154.44</v>
      </c>
      <c r="L176" s="46">
        <v>0</v>
      </c>
      <c r="M176" s="45">
        <v>0</v>
      </c>
      <c r="N176" s="45">
        <f t="shared" si="2"/>
        <v>156908.69999999998</v>
      </c>
    </row>
    <row r="177" spans="1:14" x14ac:dyDescent="0.25">
      <c r="A177" s="5" t="s">
        <v>348</v>
      </c>
      <c r="B177" s="6" t="s">
        <v>349</v>
      </c>
      <c r="C177" s="45">
        <v>294109.32</v>
      </c>
      <c r="D177" s="45">
        <v>92530.23</v>
      </c>
      <c r="E177" s="45">
        <v>3662.2</v>
      </c>
      <c r="F177" s="45">
        <v>28025.93</v>
      </c>
      <c r="G177" s="45">
        <v>10191.99</v>
      </c>
      <c r="H177" s="45">
        <v>2211.21</v>
      </c>
      <c r="I177" s="45">
        <v>6545.44</v>
      </c>
      <c r="J177" s="45">
        <v>723.59</v>
      </c>
      <c r="K177" s="45">
        <v>683.67</v>
      </c>
      <c r="L177" s="46">
        <v>0</v>
      </c>
      <c r="M177" s="45">
        <v>0</v>
      </c>
      <c r="N177" s="45">
        <f t="shared" si="2"/>
        <v>438683.58</v>
      </c>
    </row>
    <row r="178" spans="1:14" x14ac:dyDescent="0.25">
      <c r="A178" s="5" t="s">
        <v>350</v>
      </c>
      <c r="B178" s="6" t="s">
        <v>351</v>
      </c>
      <c r="C178" s="45">
        <v>332468.31</v>
      </c>
      <c r="D178" s="45">
        <v>93213.53</v>
      </c>
      <c r="E178" s="45">
        <v>3778.42</v>
      </c>
      <c r="F178" s="45">
        <v>27632.93</v>
      </c>
      <c r="G178" s="45">
        <v>8684.23</v>
      </c>
      <c r="H178" s="45">
        <v>2247.91</v>
      </c>
      <c r="I178" s="45">
        <v>5778.19</v>
      </c>
      <c r="J178" s="45">
        <v>745.73</v>
      </c>
      <c r="K178" s="45">
        <v>614.80999999999995</v>
      </c>
      <c r="L178" s="46">
        <v>0</v>
      </c>
      <c r="M178" s="45">
        <v>0</v>
      </c>
      <c r="N178" s="45">
        <f t="shared" si="2"/>
        <v>475164.05999999988</v>
      </c>
    </row>
    <row r="179" spans="1:14" x14ac:dyDescent="0.25">
      <c r="A179" s="5" t="s">
        <v>352</v>
      </c>
      <c r="B179" s="6" t="s">
        <v>353</v>
      </c>
      <c r="C179" s="45">
        <v>1066033.01</v>
      </c>
      <c r="D179" s="45">
        <v>506337.04</v>
      </c>
      <c r="E179" s="45">
        <v>11642.06</v>
      </c>
      <c r="F179" s="45">
        <v>110484</v>
      </c>
      <c r="G179" s="45">
        <v>45066.35</v>
      </c>
      <c r="H179" s="45">
        <v>8744.75</v>
      </c>
      <c r="I179" s="45">
        <v>28440.87</v>
      </c>
      <c r="J179" s="45">
        <v>2252.96</v>
      </c>
      <c r="K179" s="45">
        <v>3049.65</v>
      </c>
      <c r="L179" s="46">
        <v>0</v>
      </c>
      <c r="M179" s="45">
        <v>0</v>
      </c>
      <c r="N179" s="45">
        <f t="shared" si="2"/>
        <v>1782050.6900000002</v>
      </c>
    </row>
    <row r="180" spans="1:14" x14ac:dyDescent="0.25">
      <c r="A180" s="5" t="s">
        <v>354</v>
      </c>
      <c r="B180" s="6" t="s">
        <v>355</v>
      </c>
      <c r="C180" s="45">
        <v>65928.899999999994</v>
      </c>
      <c r="D180" s="45">
        <v>23529.54</v>
      </c>
      <c r="E180" s="45">
        <v>835.53</v>
      </c>
      <c r="F180" s="45">
        <v>6786.2000000000007</v>
      </c>
      <c r="G180" s="45">
        <v>898.4</v>
      </c>
      <c r="H180" s="45">
        <v>528.53</v>
      </c>
      <c r="I180" s="45">
        <v>1079.43</v>
      </c>
      <c r="J180" s="45">
        <v>157.96</v>
      </c>
      <c r="K180" s="45">
        <v>175.44</v>
      </c>
      <c r="L180" s="46">
        <v>1250</v>
      </c>
      <c r="M180" s="45">
        <v>0</v>
      </c>
      <c r="N180" s="45">
        <f t="shared" si="2"/>
        <v>101169.93</v>
      </c>
    </row>
    <row r="181" spans="1:14" x14ac:dyDescent="0.25">
      <c r="A181" s="5" t="s">
        <v>356</v>
      </c>
      <c r="B181" s="6" t="s">
        <v>357</v>
      </c>
      <c r="C181" s="45">
        <v>138978.53</v>
      </c>
      <c r="D181" s="45">
        <v>65657.820000000007</v>
      </c>
      <c r="E181" s="45">
        <v>1715.75</v>
      </c>
      <c r="F181" s="45">
        <v>12233.11</v>
      </c>
      <c r="G181" s="45">
        <v>3232.95</v>
      </c>
      <c r="H181" s="45">
        <v>977.9</v>
      </c>
      <c r="I181" s="45">
        <v>2419.91</v>
      </c>
      <c r="J181" s="45">
        <v>353.52</v>
      </c>
      <c r="K181" s="45">
        <v>277.29000000000002</v>
      </c>
      <c r="L181" s="46">
        <v>12796</v>
      </c>
      <c r="M181" s="45">
        <v>0</v>
      </c>
      <c r="N181" s="45">
        <f t="shared" si="2"/>
        <v>238642.78000000003</v>
      </c>
    </row>
    <row r="182" spans="1:14" x14ac:dyDescent="0.25">
      <c r="A182" s="5" t="s">
        <v>358</v>
      </c>
      <c r="B182" s="6" t="s">
        <v>359</v>
      </c>
      <c r="C182" s="45">
        <v>308105.90999999997</v>
      </c>
      <c r="D182" s="45">
        <v>129913.89</v>
      </c>
      <c r="E182" s="45">
        <v>2890.06</v>
      </c>
      <c r="F182" s="45">
        <v>35845.85</v>
      </c>
      <c r="G182" s="45">
        <v>9946.48</v>
      </c>
      <c r="H182" s="45">
        <v>2826.05</v>
      </c>
      <c r="I182" s="45">
        <v>8565.41</v>
      </c>
      <c r="J182" s="45">
        <v>500.2</v>
      </c>
      <c r="K182" s="45">
        <v>1108.3599999999999</v>
      </c>
      <c r="L182" s="46">
        <v>0</v>
      </c>
      <c r="M182" s="45">
        <v>0</v>
      </c>
      <c r="N182" s="45">
        <f t="shared" si="2"/>
        <v>499702.2099999999</v>
      </c>
    </row>
    <row r="183" spans="1:14" x14ac:dyDescent="0.25">
      <c r="A183" s="5" t="s">
        <v>360</v>
      </c>
      <c r="B183" s="6" t="s">
        <v>361</v>
      </c>
      <c r="C183" s="45">
        <v>173627.97</v>
      </c>
      <c r="D183" s="45">
        <v>59659.29</v>
      </c>
      <c r="E183" s="45">
        <v>2145.56</v>
      </c>
      <c r="F183" s="45">
        <v>17461.22</v>
      </c>
      <c r="G183" s="45">
        <v>3184.43</v>
      </c>
      <c r="H183" s="45">
        <v>1368.11</v>
      </c>
      <c r="I183" s="45">
        <v>3092.35</v>
      </c>
      <c r="J183" s="45">
        <v>412.21</v>
      </c>
      <c r="K183" s="45">
        <v>448.02</v>
      </c>
      <c r="L183" s="46">
        <v>0</v>
      </c>
      <c r="M183" s="45">
        <v>0</v>
      </c>
      <c r="N183" s="45">
        <f t="shared" si="2"/>
        <v>261399.15999999997</v>
      </c>
    </row>
    <row r="184" spans="1:14" x14ac:dyDescent="0.25">
      <c r="A184" s="5" t="s">
        <v>362</v>
      </c>
      <c r="B184" s="6" t="s">
        <v>363</v>
      </c>
      <c r="C184" s="45">
        <v>278451</v>
      </c>
      <c r="D184" s="45">
        <v>120974.08</v>
      </c>
      <c r="E184" s="45">
        <v>3486.4</v>
      </c>
      <c r="F184" s="45">
        <v>25689.72</v>
      </c>
      <c r="G184" s="45">
        <v>6134.63</v>
      </c>
      <c r="H184" s="45">
        <v>2038.02</v>
      </c>
      <c r="I184" s="45">
        <v>4889.78</v>
      </c>
      <c r="J184" s="45">
        <v>725.27</v>
      </c>
      <c r="K184" s="45">
        <v>607.16999999999996</v>
      </c>
      <c r="L184" s="46">
        <v>0</v>
      </c>
      <c r="M184" s="45">
        <v>0</v>
      </c>
      <c r="N184" s="45">
        <f t="shared" si="2"/>
        <v>442996.07000000012</v>
      </c>
    </row>
    <row r="185" spans="1:14" x14ac:dyDescent="0.25">
      <c r="A185" s="5" t="s">
        <v>364</v>
      </c>
      <c r="B185" s="6" t="s">
        <v>365</v>
      </c>
      <c r="C185" s="45">
        <v>699729.61</v>
      </c>
      <c r="D185" s="45">
        <v>256319.45</v>
      </c>
      <c r="E185" s="45">
        <v>7218.12</v>
      </c>
      <c r="F185" s="45">
        <v>80797.119999999995</v>
      </c>
      <c r="G185" s="45">
        <v>22859.89</v>
      </c>
      <c r="H185" s="45">
        <v>6334.05</v>
      </c>
      <c r="I185" s="45">
        <v>19095.11</v>
      </c>
      <c r="J185" s="45">
        <v>1329.35</v>
      </c>
      <c r="K185" s="45">
        <v>2430.19</v>
      </c>
      <c r="L185" s="46">
        <v>142824</v>
      </c>
      <c r="M185" s="45">
        <v>0</v>
      </c>
      <c r="N185" s="45">
        <f t="shared" si="2"/>
        <v>1238936.8900000001</v>
      </c>
    </row>
    <row r="186" spans="1:14" x14ac:dyDescent="0.25">
      <c r="A186" s="5" t="s">
        <v>366</v>
      </c>
      <c r="B186" s="6" t="s">
        <v>367</v>
      </c>
      <c r="C186" s="45">
        <v>350472.8</v>
      </c>
      <c r="D186" s="45">
        <v>44501.22</v>
      </c>
      <c r="E186" s="45">
        <v>3489.9</v>
      </c>
      <c r="F186" s="45">
        <v>37401.200000000004</v>
      </c>
      <c r="G186" s="45">
        <v>14659</v>
      </c>
      <c r="H186" s="45">
        <v>2972.96</v>
      </c>
      <c r="I186" s="45">
        <v>10337.61</v>
      </c>
      <c r="J186" s="45">
        <v>658.21</v>
      </c>
      <c r="K186" s="45">
        <v>1084.45</v>
      </c>
      <c r="L186" s="46">
        <v>0</v>
      </c>
      <c r="M186" s="45">
        <v>0</v>
      </c>
      <c r="N186" s="45">
        <f t="shared" si="2"/>
        <v>465577.35000000009</v>
      </c>
    </row>
    <row r="187" spans="1:14" x14ac:dyDescent="0.25">
      <c r="A187" s="5" t="s">
        <v>368</v>
      </c>
      <c r="B187" s="6" t="s">
        <v>369</v>
      </c>
      <c r="C187" s="45">
        <v>210856.98</v>
      </c>
      <c r="D187" s="45">
        <v>89655.78</v>
      </c>
      <c r="E187" s="45">
        <v>2376.0700000000002</v>
      </c>
      <c r="F187" s="45">
        <v>23855.85</v>
      </c>
      <c r="G187" s="45">
        <v>3222.58</v>
      </c>
      <c r="H187" s="45">
        <v>1858.47</v>
      </c>
      <c r="I187" s="45">
        <v>4106.01</v>
      </c>
      <c r="J187" s="45">
        <v>429.06</v>
      </c>
      <c r="K187" s="45">
        <v>689.82</v>
      </c>
      <c r="L187" s="46">
        <v>3552</v>
      </c>
      <c r="M187" s="45">
        <v>0</v>
      </c>
      <c r="N187" s="45">
        <f t="shared" si="2"/>
        <v>340602.62</v>
      </c>
    </row>
    <row r="188" spans="1:14" x14ac:dyDescent="0.25">
      <c r="A188" s="5" t="s">
        <v>370</v>
      </c>
      <c r="B188" s="6" t="s">
        <v>371</v>
      </c>
      <c r="C188" s="45">
        <v>183090.65</v>
      </c>
      <c r="D188" s="45">
        <v>115547.67</v>
      </c>
      <c r="E188" s="45">
        <v>2269.7399999999998</v>
      </c>
      <c r="F188" s="45">
        <v>17665.78</v>
      </c>
      <c r="G188" s="45">
        <v>5215.2</v>
      </c>
      <c r="H188" s="45">
        <v>1392.01</v>
      </c>
      <c r="I188" s="45">
        <v>3855.34</v>
      </c>
      <c r="J188" s="45">
        <v>447.3</v>
      </c>
      <c r="K188" s="45">
        <v>436.9</v>
      </c>
      <c r="L188" s="46">
        <v>0</v>
      </c>
      <c r="M188" s="45">
        <v>0</v>
      </c>
      <c r="N188" s="45">
        <f t="shared" si="2"/>
        <v>329920.59000000003</v>
      </c>
    </row>
    <row r="189" spans="1:14" x14ac:dyDescent="0.25">
      <c r="A189" s="5" t="s">
        <v>372</v>
      </c>
      <c r="B189" s="6" t="s">
        <v>373</v>
      </c>
      <c r="C189" s="45">
        <v>95258.19</v>
      </c>
      <c r="D189" s="45">
        <v>53299.35</v>
      </c>
      <c r="E189" s="45">
        <v>1342.96</v>
      </c>
      <c r="F189" s="45">
        <v>8055.6</v>
      </c>
      <c r="G189" s="45">
        <v>1009.58</v>
      </c>
      <c r="H189" s="45">
        <v>635.1</v>
      </c>
      <c r="I189" s="45">
        <v>1050.67</v>
      </c>
      <c r="J189" s="45">
        <v>273.75</v>
      </c>
      <c r="K189" s="45">
        <v>158.82</v>
      </c>
      <c r="L189" s="46">
        <v>11927</v>
      </c>
      <c r="M189" s="45">
        <v>0</v>
      </c>
      <c r="N189" s="45">
        <f t="shared" si="2"/>
        <v>173011.02000000002</v>
      </c>
    </row>
    <row r="190" spans="1:14" x14ac:dyDescent="0.25">
      <c r="A190" s="5" t="s">
        <v>374</v>
      </c>
      <c r="B190" s="6" t="s">
        <v>375</v>
      </c>
      <c r="C190" s="45">
        <v>176954.33</v>
      </c>
      <c r="D190" s="45">
        <v>49492.6</v>
      </c>
      <c r="E190" s="45">
        <v>2291.6799999999998</v>
      </c>
      <c r="F190" s="45">
        <v>16085.189999999999</v>
      </c>
      <c r="G190" s="45">
        <v>4964</v>
      </c>
      <c r="H190" s="45">
        <v>1271.1500000000001</v>
      </c>
      <c r="I190" s="45">
        <v>3424.17</v>
      </c>
      <c r="J190" s="45">
        <v>463.28</v>
      </c>
      <c r="K190" s="45">
        <v>366.83</v>
      </c>
      <c r="L190" s="46">
        <v>0</v>
      </c>
      <c r="M190" s="45">
        <v>0</v>
      </c>
      <c r="N190" s="45">
        <f t="shared" si="2"/>
        <v>255313.22999999998</v>
      </c>
    </row>
    <row r="191" spans="1:14" x14ac:dyDescent="0.25">
      <c r="A191" s="5" t="s">
        <v>376</v>
      </c>
      <c r="B191" s="6" t="s">
        <v>377</v>
      </c>
      <c r="C191" s="45">
        <v>146334.43</v>
      </c>
      <c r="D191" s="45">
        <v>71935.91</v>
      </c>
      <c r="E191" s="45">
        <v>1980.59</v>
      </c>
      <c r="F191" s="45">
        <v>12600.47</v>
      </c>
      <c r="G191" s="45">
        <v>3313.21</v>
      </c>
      <c r="H191" s="45">
        <v>998.01</v>
      </c>
      <c r="I191" s="45">
        <v>2375.35</v>
      </c>
      <c r="J191" s="45">
        <v>408.93</v>
      </c>
      <c r="K191" s="45">
        <v>262.58999999999997</v>
      </c>
      <c r="L191" s="46">
        <v>0</v>
      </c>
      <c r="M191" s="45">
        <v>0</v>
      </c>
      <c r="N191" s="45">
        <f t="shared" si="2"/>
        <v>240209.49</v>
      </c>
    </row>
    <row r="192" spans="1:14" x14ac:dyDescent="0.25">
      <c r="A192" s="5" t="s">
        <v>378</v>
      </c>
      <c r="B192" s="6" t="s">
        <v>379</v>
      </c>
      <c r="C192" s="45">
        <v>21343784.02</v>
      </c>
      <c r="D192" s="45">
        <v>9785442.5700000003</v>
      </c>
      <c r="E192" s="45">
        <v>182070.9</v>
      </c>
      <c r="F192" s="45">
        <v>2433008.94</v>
      </c>
      <c r="G192" s="45">
        <v>348986.81</v>
      </c>
      <c r="H192" s="45">
        <v>193657.22</v>
      </c>
      <c r="I192" s="45">
        <v>452758.8</v>
      </c>
      <c r="J192" s="45">
        <v>30846.720000000001</v>
      </c>
      <c r="K192" s="45">
        <v>76086.69</v>
      </c>
      <c r="L192" s="46">
        <v>21077</v>
      </c>
      <c r="M192" s="45">
        <v>225479.32</v>
      </c>
      <c r="N192" s="45">
        <f t="shared" si="2"/>
        <v>35093198.989999995</v>
      </c>
    </row>
    <row r="193" spans="1:14" x14ac:dyDescent="0.25">
      <c r="A193" s="5" t="s">
        <v>380</v>
      </c>
      <c r="B193" s="6" t="s">
        <v>381</v>
      </c>
      <c r="C193" s="45">
        <v>517429.45</v>
      </c>
      <c r="D193" s="45">
        <v>118237.09</v>
      </c>
      <c r="E193" s="45">
        <v>5552.02</v>
      </c>
      <c r="F193" s="45">
        <v>55015.7</v>
      </c>
      <c r="G193" s="45">
        <v>19891.38</v>
      </c>
      <c r="H193" s="45">
        <v>4345.16</v>
      </c>
      <c r="I193" s="45">
        <v>14242.89</v>
      </c>
      <c r="J193" s="45">
        <v>1052.54</v>
      </c>
      <c r="K193" s="45">
        <v>1554.25</v>
      </c>
      <c r="L193" s="46">
        <v>0</v>
      </c>
      <c r="M193" s="45">
        <v>0</v>
      </c>
      <c r="N193" s="45">
        <f t="shared" si="2"/>
        <v>737320.4800000001</v>
      </c>
    </row>
    <row r="194" spans="1:14" x14ac:dyDescent="0.25">
      <c r="A194" s="5" t="s">
        <v>382</v>
      </c>
      <c r="B194" s="6" t="s">
        <v>383</v>
      </c>
      <c r="C194" s="45">
        <v>103239.17</v>
      </c>
      <c r="D194" s="45">
        <v>62812.43</v>
      </c>
      <c r="E194" s="45">
        <v>1631.9</v>
      </c>
      <c r="F194" s="45">
        <v>7513.26</v>
      </c>
      <c r="G194" s="45">
        <v>1166.0899999999999</v>
      </c>
      <c r="H194" s="45">
        <v>592.79</v>
      </c>
      <c r="I194" s="45">
        <v>865.97</v>
      </c>
      <c r="J194" s="45">
        <v>345.48</v>
      </c>
      <c r="K194" s="45">
        <v>98.67</v>
      </c>
      <c r="L194" s="46">
        <v>0</v>
      </c>
      <c r="M194" s="45">
        <v>0</v>
      </c>
      <c r="N194" s="45">
        <f t="shared" si="2"/>
        <v>178265.76000000004</v>
      </c>
    </row>
    <row r="195" spans="1:14" x14ac:dyDescent="0.25">
      <c r="A195" s="5" t="s">
        <v>384</v>
      </c>
      <c r="B195" s="6" t="s">
        <v>385</v>
      </c>
      <c r="C195" s="45">
        <v>175186.3</v>
      </c>
      <c r="D195" s="45">
        <v>90488.25</v>
      </c>
      <c r="E195" s="45">
        <v>2345.35</v>
      </c>
      <c r="F195" s="45">
        <v>14720.29</v>
      </c>
      <c r="G195" s="45">
        <v>4098.3900000000003</v>
      </c>
      <c r="H195" s="45">
        <v>1171.9000000000001</v>
      </c>
      <c r="I195" s="45">
        <v>2820.8</v>
      </c>
      <c r="J195" s="45">
        <v>490.84</v>
      </c>
      <c r="K195" s="45">
        <v>299.77</v>
      </c>
      <c r="L195" s="46">
        <v>0</v>
      </c>
      <c r="M195" s="45">
        <v>0</v>
      </c>
      <c r="N195" s="45">
        <f t="shared" si="2"/>
        <v>291621.89</v>
      </c>
    </row>
    <row r="196" spans="1:14" x14ac:dyDescent="0.25">
      <c r="A196" s="5" t="s">
        <v>386</v>
      </c>
      <c r="B196" s="6" t="s">
        <v>387</v>
      </c>
      <c r="C196" s="45">
        <v>556334.18000000005</v>
      </c>
      <c r="D196" s="45">
        <v>212714.71</v>
      </c>
      <c r="E196" s="45">
        <v>5840.2</v>
      </c>
      <c r="F196" s="45">
        <v>60138.710000000006</v>
      </c>
      <c r="G196" s="45">
        <v>21841.38</v>
      </c>
      <c r="H196" s="45">
        <v>4748.6000000000004</v>
      </c>
      <c r="I196" s="45">
        <v>15551.41</v>
      </c>
      <c r="J196" s="45">
        <v>1096.19</v>
      </c>
      <c r="K196" s="45">
        <v>1729.4</v>
      </c>
      <c r="L196" s="46">
        <v>0</v>
      </c>
      <c r="M196" s="45">
        <v>0</v>
      </c>
      <c r="N196" s="45">
        <f t="shared" si="2"/>
        <v>879994.77999999991</v>
      </c>
    </row>
    <row r="197" spans="1:14" x14ac:dyDescent="0.25">
      <c r="A197" s="5" t="s">
        <v>388</v>
      </c>
      <c r="B197" s="6" t="s">
        <v>389</v>
      </c>
      <c r="C197" s="45">
        <v>259817.61</v>
      </c>
      <c r="D197" s="45">
        <v>89870.48</v>
      </c>
      <c r="E197" s="45">
        <v>2767.09</v>
      </c>
      <c r="F197" s="45">
        <v>30049.199999999997</v>
      </c>
      <c r="G197" s="45">
        <v>7139.52</v>
      </c>
      <c r="H197" s="45">
        <v>2346.36</v>
      </c>
      <c r="I197" s="45">
        <v>6418.11</v>
      </c>
      <c r="J197" s="45">
        <v>488.58</v>
      </c>
      <c r="K197" s="45">
        <v>895.51</v>
      </c>
      <c r="L197" s="46">
        <v>0</v>
      </c>
      <c r="M197" s="45">
        <v>0</v>
      </c>
      <c r="N197" s="45">
        <f t="shared" si="2"/>
        <v>399792.46</v>
      </c>
    </row>
    <row r="198" spans="1:14" x14ac:dyDescent="0.25">
      <c r="A198" s="5" t="s">
        <v>390</v>
      </c>
      <c r="B198" s="6" t="s">
        <v>391</v>
      </c>
      <c r="C198" s="45">
        <v>1390836.12</v>
      </c>
      <c r="D198" s="45">
        <v>377416.58</v>
      </c>
      <c r="E198" s="45">
        <v>14008.46</v>
      </c>
      <c r="F198" s="45">
        <v>156880.95000000001</v>
      </c>
      <c r="G198" s="45">
        <v>50543.27</v>
      </c>
      <c r="H198" s="45">
        <v>12354.91</v>
      </c>
      <c r="I198" s="45">
        <v>38972.01</v>
      </c>
      <c r="J198" s="45">
        <v>2531.41</v>
      </c>
      <c r="K198" s="45">
        <v>4683.96</v>
      </c>
      <c r="L198" s="46">
        <v>0</v>
      </c>
      <c r="M198" s="45">
        <v>239473.15</v>
      </c>
      <c r="N198" s="45">
        <f t="shared" si="2"/>
        <v>2287700.8199999998</v>
      </c>
    </row>
    <row r="199" spans="1:14" x14ac:dyDescent="0.25">
      <c r="A199" s="5" t="s">
        <v>392</v>
      </c>
      <c r="B199" s="6" t="s">
        <v>393</v>
      </c>
      <c r="C199" s="45">
        <v>52508.14</v>
      </c>
      <c r="D199" s="45">
        <v>30717.040000000001</v>
      </c>
      <c r="E199" s="45">
        <v>801.8</v>
      </c>
      <c r="F199" s="45">
        <v>4202.92</v>
      </c>
      <c r="G199" s="45">
        <v>654.72</v>
      </c>
      <c r="H199" s="45">
        <v>330.5</v>
      </c>
      <c r="I199" s="45">
        <v>552.20000000000005</v>
      </c>
      <c r="J199" s="45">
        <v>174.1</v>
      </c>
      <c r="K199" s="45">
        <v>71.08</v>
      </c>
      <c r="L199" s="46">
        <v>3966</v>
      </c>
      <c r="M199" s="45">
        <v>0</v>
      </c>
      <c r="N199" s="45">
        <f t="shared" si="2"/>
        <v>93978.5</v>
      </c>
    </row>
    <row r="200" spans="1:14" x14ac:dyDescent="0.25">
      <c r="A200" s="5" t="s">
        <v>394</v>
      </c>
      <c r="B200" s="6" t="s">
        <v>395</v>
      </c>
      <c r="C200" s="45">
        <v>170897.97</v>
      </c>
      <c r="D200" s="45">
        <v>79123.28</v>
      </c>
      <c r="E200" s="45">
        <v>1921.22</v>
      </c>
      <c r="F200" s="45">
        <v>18215.59</v>
      </c>
      <c r="G200" s="45">
        <v>3323.83</v>
      </c>
      <c r="H200" s="45">
        <v>1432.99</v>
      </c>
      <c r="I200" s="45">
        <v>3424.71</v>
      </c>
      <c r="J200" s="45">
        <v>378.29</v>
      </c>
      <c r="K200" s="45">
        <v>507.95</v>
      </c>
      <c r="L200" s="46">
        <v>0</v>
      </c>
      <c r="M200" s="45">
        <v>0</v>
      </c>
      <c r="N200" s="45">
        <f t="shared" si="2"/>
        <v>279225.83</v>
      </c>
    </row>
    <row r="201" spans="1:14" x14ac:dyDescent="0.25">
      <c r="A201" s="5" t="s">
        <v>396</v>
      </c>
      <c r="B201" s="6" t="s">
        <v>397</v>
      </c>
      <c r="C201" s="45">
        <v>243616.12</v>
      </c>
      <c r="D201" s="45">
        <v>50906.87</v>
      </c>
      <c r="E201" s="45">
        <v>2454.1799999999998</v>
      </c>
      <c r="F201" s="45">
        <v>29711.739999999998</v>
      </c>
      <c r="G201" s="45">
        <v>6183.18</v>
      </c>
      <c r="H201" s="45">
        <v>2315.19</v>
      </c>
      <c r="I201" s="45">
        <v>6268.06</v>
      </c>
      <c r="J201" s="45">
        <v>421.56</v>
      </c>
      <c r="K201" s="45">
        <v>925.09</v>
      </c>
      <c r="L201" s="46">
        <v>132506</v>
      </c>
      <c r="M201" s="45">
        <v>0</v>
      </c>
      <c r="N201" s="45">
        <f t="shared" si="2"/>
        <v>475307.99</v>
      </c>
    </row>
    <row r="202" spans="1:14" x14ac:dyDescent="0.25">
      <c r="A202" s="5" t="s">
        <v>398</v>
      </c>
      <c r="B202" s="6" t="s">
        <v>399</v>
      </c>
      <c r="C202" s="45">
        <v>199745.16</v>
      </c>
      <c r="D202" s="45">
        <v>78825.649999999994</v>
      </c>
      <c r="E202" s="45">
        <v>2218.52</v>
      </c>
      <c r="F202" s="45">
        <v>18776.34</v>
      </c>
      <c r="G202" s="45">
        <v>3032.02</v>
      </c>
      <c r="H202" s="45">
        <v>1511.55</v>
      </c>
      <c r="I202" s="45">
        <v>3178.87</v>
      </c>
      <c r="J202" s="45">
        <v>504.69</v>
      </c>
      <c r="K202" s="45">
        <v>480.2</v>
      </c>
      <c r="L202" s="46">
        <v>4528</v>
      </c>
      <c r="M202" s="45">
        <v>0</v>
      </c>
      <c r="N202" s="45">
        <f t="shared" ref="N202:N265" si="3">SUM(C202:M202)</f>
        <v>312801.00000000006</v>
      </c>
    </row>
    <row r="203" spans="1:14" x14ac:dyDescent="0.25">
      <c r="A203" s="5" t="s">
        <v>400</v>
      </c>
      <c r="B203" s="6" t="s">
        <v>401</v>
      </c>
      <c r="C203" s="45">
        <v>177571.19</v>
      </c>
      <c r="D203" s="45">
        <v>83883.92</v>
      </c>
      <c r="E203" s="45">
        <v>2402.7800000000002</v>
      </c>
      <c r="F203" s="45">
        <v>14106.32</v>
      </c>
      <c r="G203" s="45">
        <v>2433.91</v>
      </c>
      <c r="H203" s="45">
        <v>1136.5899999999999</v>
      </c>
      <c r="I203" s="45">
        <v>2019.74</v>
      </c>
      <c r="J203" s="45">
        <v>564.1</v>
      </c>
      <c r="K203" s="45">
        <v>265.68</v>
      </c>
      <c r="L203" s="46">
        <v>17159</v>
      </c>
      <c r="M203" s="45">
        <v>0</v>
      </c>
      <c r="N203" s="45">
        <f t="shared" si="3"/>
        <v>301543.23</v>
      </c>
    </row>
    <row r="204" spans="1:14" x14ac:dyDescent="0.25">
      <c r="A204" s="5" t="s">
        <v>402</v>
      </c>
      <c r="B204" s="6" t="s">
        <v>403</v>
      </c>
      <c r="C204" s="45">
        <v>86684.77</v>
      </c>
      <c r="D204" s="45">
        <v>48308.49</v>
      </c>
      <c r="E204" s="45">
        <v>1261.28</v>
      </c>
      <c r="F204" s="45">
        <v>7466.75</v>
      </c>
      <c r="G204" s="45">
        <v>894.57</v>
      </c>
      <c r="H204" s="45">
        <v>584.26</v>
      </c>
      <c r="I204" s="45">
        <v>962.69</v>
      </c>
      <c r="J204" s="45">
        <v>255.22</v>
      </c>
      <c r="K204" s="45">
        <v>147.24</v>
      </c>
      <c r="L204" s="46">
        <v>0</v>
      </c>
      <c r="M204" s="45">
        <v>0</v>
      </c>
      <c r="N204" s="45">
        <f t="shared" si="3"/>
        <v>146565.27000000002</v>
      </c>
    </row>
    <row r="205" spans="1:14" x14ac:dyDescent="0.25">
      <c r="A205" s="5" t="s">
        <v>404</v>
      </c>
      <c r="B205" s="6" t="s">
        <v>405</v>
      </c>
      <c r="C205" s="45">
        <v>358180.49</v>
      </c>
      <c r="D205" s="45">
        <v>147441.79999999999</v>
      </c>
      <c r="E205" s="45">
        <v>3902</v>
      </c>
      <c r="F205" s="45">
        <v>36284.699999999997</v>
      </c>
      <c r="G205" s="45">
        <v>7324.22</v>
      </c>
      <c r="H205" s="45">
        <v>2883.72</v>
      </c>
      <c r="I205" s="45">
        <v>6944.52</v>
      </c>
      <c r="J205" s="45">
        <v>775.76</v>
      </c>
      <c r="K205" s="45">
        <v>986.84</v>
      </c>
      <c r="L205" s="46">
        <v>26785</v>
      </c>
      <c r="M205" s="45">
        <v>0</v>
      </c>
      <c r="N205" s="45">
        <f t="shared" si="3"/>
        <v>591509.04999999993</v>
      </c>
    </row>
    <row r="206" spans="1:14" x14ac:dyDescent="0.25">
      <c r="A206" s="5" t="s">
        <v>406</v>
      </c>
      <c r="B206" s="6" t="s">
        <v>407</v>
      </c>
      <c r="C206" s="45">
        <v>1785991.95</v>
      </c>
      <c r="D206" s="45">
        <v>1143651.3799999999</v>
      </c>
      <c r="E206" s="45">
        <v>17676.43</v>
      </c>
      <c r="F206" s="45">
        <v>197029.6</v>
      </c>
      <c r="G206" s="45">
        <v>67704.37</v>
      </c>
      <c r="H206" s="45">
        <v>15583.15</v>
      </c>
      <c r="I206" s="45">
        <v>50164.85</v>
      </c>
      <c r="J206" s="45">
        <v>3183.9</v>
      </c>
      <c r="K206" s="45">
        <v>5834.09</v>
      </c>
      <c r="L206" s="46">
        <v>0</v>
      </c>
      <c r="M206" s="45">
        <v>0</v>
      </c>
      <c r="N206" s="45">
        <f t="shared" si="3"/>
        <v>3286819.72</v>
      </c>
    </row>
    <row r="207" spans="1:14" x14ac:dyDescent="0.25">
      <c r="A207" s="5" t="s">
        <v>408</v>
      </c>
      <c r="B207" s="6" t="s">
        <v>409</v>
      </c>
      <c r="C207" s="45">
        <v>95900.99</v>
      </c>
      <c r="D207" s="45">
        <v>42537.78</v>
      </c>
      <c r="E207" s="45">
        <v>1499.47</v>
      </c>
      <c r="F207" s="45">
        <v>6848.46</v>
      </c>
      <c r="G207" s="45">
        <v>1127.07</v>
      </c>
      <c r="H207" s="45">
        <v>542.76</v>
      </c>
      <c r="I207" s="45">
        <v>791.72</v>
      </c>
      <c r="J207" s="45">
        <v>317.68</v>
      </c>
      <c r="K207" s="45">
        <v>87.01</v>
      </c>
      <c r="L207" s="46">
        <v>0</v>
      </c>
      <c r="M207" s="45">
        <v>0</v>
      </c>
      <c r="N207" s="45">
        <f t="shared" si="3"/>
        <v>149652.94000000003</v>
      </c>
    </row>
    <row r="208" spans="1:14" x14ac:dyDescent="0.25">
      <c r="A208" s="5" t="s">
        <v>410</v>
      </c>
      <c r="B208" s="6" t="s">
        <v>411</v>
      </c>
      <c r="C208" s="45">
        <v>265474.05</v>
      </c>
      <c r="D208" s="45">
        <v>57662.2</v>
      </c>
      <c r="E208" s="45">
        <v>3290.93</v>
      </c>
      <c r="F208" s="45">
        <v>24814.45</v>
      </c>
      <c r="G208" s="45">
        <v>8435.7999999999993</v>
      </c>
      <c r="H208" s="45">
        <v>1964.8</v>
      </c>
      <c r="I208" s="45">
        <v>5704.24</v>
      </c>
      <c r="J208" s="45">
        <v>662.29</v>
      </c>
      <c r="K208" s="45">
        <v>596.16999999999996</v>
      </c>
      <c r="L208" s="46">
        <v>0</v>
      </c>
      <c r="M208" s="45">
        <v>0</v>
      </c>
      <c r="N208" s="45">
        <f t="shared" si="3"/>
        <v>368604.92999999993</v>
      </c>
    </row>
    <row r="209" spans="1:14" x14ac:dyDescent="0.25">
      <c r="A209" s="5" t="s">
        <v>412</v>
      </c>
      <c r="B209" s="6" t="s">
        <v>413</v>
      </c>
      <c r="C209" s="45">
        <v>152743.16</v>
      </c>
      <c r="D209" s="45">
        <v>37976.6</v>
      </c>
      <c r="E209" s="45">
        <v>1998.64</v>
      </c>
      <c r="F209" s="45">
        <v>13902.490000000002</v>
      </c>
      <c r="G209" s="45">
        <v>4220.82</v>
      </c>
      <c r="H209" s="45">
        <v>1097.01</v>
      </c>
      <c r="I209" s="45">
        <v>2948.86</v>
      </c>
      <c r="J209" s="45">
        <v>402.59</v>
      </c>
      <c r="K209" s="45">
        <v>315.52999999999997</v>
      </c>
      <c r="L209" s="46">
        <v>13760</v>
      </c>
      <c r="M209" s="45">
        <v>0</v>
      </c>
      <c r="N209" s="45">
        <f t="shared" si="3"/>
        <v>229365.7</v>
      </c>
    </row>
    <row r="210" spans="1:14" x14ac:dyDescent="0.25">
      <c r="A210" s="5" t="s">
        <v>414</v>
      </c>
      <c r="B210" s="6" t="s">
        <v>415</v>
      </c>
      <c r="C210" s="45">
        <v>323504.64000000001</v>
      </c>
      <c r="D210" s="45">
        <v>137616.12</v>
      </c>
      <c r="E210" s="45">
        <v>3651.39</v>
      </c>
      <c r="F210" s="45">
        <v>32486.25</v>
      </c>
      <c r="G210" s="45">
        <v>10277.379999999999</v>
      </c>
      <c r="H210" s="45">
        <v>2572.34</v>
      </c>
      <c r="I210" s="45">
        <v>7575.85</v>
      </c>
      <c r="J210" s="45">
        <v>698.78</v>
      </c>
      <c r="K210" s="45">
        <v>864.73</v>
      </c>
      <c r="L210" s="46">
        <v>11532</v>
      </c>
      <c r="M210" s="45">
        <v>0</v>
      </c>
      <c r="N210" s="45">
        <f t="shared" si="3"/>
        <v>530779.48</v>
      </c>
    </row>
    <row r="211" spans="1:14" x14ac:dyDescent="0.25">
      <c r="A211" s="5" t="s">
        <v>416</v>
      </c>
      <c r="B211" s="6" t="s">
        <v>417</v>
      </c>
      <c r="C211" s="45">
        <v>254303.01</v>
      </c>
      <c r="D211" s="45">
        <v>63008.68</v>
      </c>
      <c r="E211" s="45">
        <v>3219.86</v>
      </c>
      <c r="F211" s="45">
        <v>23831.34</v>
      </c>
      <c r="G211" s="45">
        <v>8115.62</v>
      </c>
      <c r="H211" s="45">
        <v>1881.7</v>
      </c>
      <c r="I211" s="45">
        <v>5442.22</v>
      </c>
      <c r="J211" s="45">
        <v>647.38</v>
      </c>
      <c r="K211" s="45">
        <v>567.69000000000005</v>
      </c>
      <c r="L211" s="46">
        <v>0</v>
      </c>
      <c r="M211" s="45">
        <v>0</v>
      </c>
      <c r="N211" s="45">
        <f t="shared" si="3"/>
        <v>361017.5</v>
      </c>
    </row>
    <row r="212" spans="1:14" x14ac:dyDescent="0.25">
      <c r="A212" s="5" t="s">
        <v>418</v>
      </c>
      <c r="B212" s="6" t="s">
        <v>419</v>
      </c>
      <c r="C212" s="45">
        <v>79600.67</v>
      </c>
      <c r="D212" s="45">
        <v>38132.92</v>
      </c>
      <c r="E212" s="45">
        <v>1129.93</v>
      </c>
      <c r="F212" s="45">
        <v>6086.08</v>
      </c>
      <c r="G212" s="45">
        <v>1404.96</v>
      </c>
      <c r="H212" s="45">
        <v>486.65</v>
      </c>
      <c r="I212" s="45">
        <v>975.52</v>
      </c>
      <c r="J212" s="45">
        <v>237.66</v>
      </c>
      <c r="K212" s="45">
        <v>101.8</v>
      </c>
      <c r="L212" s="46">
        <v>0</v>
      </c>
      <c r="M212" s="45">
        <v>0</v>
      </c>
      <c r="N212" s="45">
        <f t="shared" si="3"/>
        <v>128156.19</v>
      </c>
    </row>
    <row r="213" spans="1:14" x14ac:dyDescent="0.25">
      <c r="A213" s="5" t="s">
        <v>420</v>
      </c>
      <c r="B213" s="6" t="s">
        <v>421</v>
      </c>
      <c r="C213" s="45">
        <v>1046368.42</v>
      </c>
      <c r="D213" s="45">
        <v>273605.73</v>
      </c>
      <c r="E213" s="45">
        <v>11340.22</v>
      </c>
      <c r="F213" s="45">
        <v>109884.16</v>
      </c>
      <c r="G213" s="45">
        <v>38813.18</v>
      </c>
      <c r="H213" s="45">
        <v>8711.6200000000008</v>
      </c>
      <c r="I213" s="45">
        <v>27476.35</v>
      </c>
      <c r="J213" s="45">
        <v>2155.42</v>
      </c>
      <c r="K213" s="45">
        <v>3053.01</v>
      </c>
      <c r="L213" s="46">
        <v>0</v>
      </c>
      <c r="M213" s="45">
        <v>38648.269999999997</v>
      </c>
      <c r="N213" s="45">
        <f t="shared" si="3"/>
        <v>1560056.38</v>
      </c>
    </row>
    <row r="214" spans="1:14" x14ac:dyDescent="0.25">
      <c r="A214" s="5" t="s">
        <v>422</v>
      </c>
      <c r="B214" s="6" t="s">
        <v>423</v>
      </c>
      <c r="C214" s="45">
        <v>173052</v>
      </c>
      <c r="D214" s="45">
        <v>75043.67</v>
      </c>
      <c r="E214" s="45">
        <v>2095.9499999999998</v>
      </c>
      <c r="F214" s="45">
        <v>17073.29</v>
      </c>
      <c r="G214" s="45">
        <v>5404.38</v>
      </c>
      <c r="H214" s="45">
        <v>1347.59</v>
      </c>
      <c r="I214" s="45">
        <v>3920.11</v>
      </c>
      <c r="J214" s="45">
        <v>432</v>
      </c>
      <c r="K214" s="45">
        <v>436.19</v>
      </c>
      <c r="L214" s="46">
        <v>0</v>
      </c>
      <c r="M214" s="45">
        <v>0</v>
      </c>
      <c r="N214" s="45">
        <f t="shared" si="3"/>
        <v>278805.18</v>
      </c>
    </row>
    <row r="215" spans="1:14" x14ac:dyDescent="0.25">
      <c r="A215" s="5" t="s">
        <v>424</v>
      </c>
      <c r="B215" s="6" t="s">
        <v>425</v>
      </c>
      <c r="C215" s="45">
        <v>1113521.25</v>
      </c>
      <c r="D215" s="45">
        <v>197875.06</v>
      </c>
      <c r="E215" s="45">
        <v>11576.93</v>
      </c>
      <c r="F215" s="45">
        <v>119017.56</v>
      </c>
      <c r="G215" s="45">
        <v>43249.58</v>
      </c>
      <c r="H215" s="45">
        <v>9426.09</v>
      </c>
      <c r="I215" s="45">
        <v>30741.93</v>
      </c>
      <c r="J215" s="45">
        <v>2234.77</v>
      </c>
      <c r="K215" s="45">
        <v>3410.76</v>
      </c>
      <c r="L215" s="46">
        <v>0</v>
      </c>
      <c r="M215" s="45">
        <v>32039.38</v>
      </c>
      <c r="N215" s="45">
        <f t="shared" si="3"/>
        <v>1563093.31</v>
      </c>
    </row>
    <row r="216" spans="1:14" x14ac:dyDescent="0.25">
      <c r="A216" s="5" t="s">
        <v>426</v>
      </c>
      <c r="B216" s="6" t="s">
        <v>427</v>
      </c>
      <c r="C216" s="45">
        <v>480484.34</v>
      </c>
      <c r="D216" s="45">
        <v>229811.95</v>
      </c>
      <c r="E216" s="45">
        <v>5740.56</v>
      </c>
      <c r="F216" s="45">
        <v>46210.93</v>
      </c>
      <c r="G216" s="45">
        <v>15791.91</v>
      </c>
      <c r="H216" s="45">
        <v>3661.04</v>
      </c>
      <c r="I216" s="45">
        <v>10867.47</v>
      </c>
      <c r="J216" s="45">
        <v>1145.1199999999999</v>
      </c>
      <c r="K216" s="45">
        <v>1160.1400000000001</v>
      </c>
      <c r="L216" s="46">
        <v>66007</v>
      </c>
      <c r="M216" s="45">
        <v>0</v>
      </c>
      <c r="N216" s="45">
        <f t="shared" si="3"/>
        <v>860880.4600000002</v>
      </c>
    </row>
    <row r="217" spans="1:14" x14ac:dyDescent="0.25">
      <c r="A217" s="5" t="s">
        <v>428</v>
      </c>
      <c r="B217" s="6" t="s">
        <v>429</v>
      </c>
      <c r="C217" s="45">
        <v>128001.08</v>
      </c>
      <c r="D217" s="45">
        <v>70966.240000000005</v>
      </c>
      <c r="E217" s="45">
        <v>1929.52</v>
      </c>
      <c r="F217" s="45">
        <v>9793.380000000001</v>
      </c>
      <c r="G217" s="45">
        <v>1381.68</v>
      </c>
      <c r="H217" s="45">
        <v>774.54</v>
      </c>
      <c r="I217" s="45">
        <v>1164.9000000000001</v>
      </c>
      <c r="J217" s="45">
        <v>408.2</v>
      </c>
      <c r="K217" s="45">
        <v>153.66999999999999</v>
      </c>
      <c r="L217" s="46">
        <v>10517</v>
      </c>
      <c r="M217" s="45">
        <v>0</v>
      </c>
      <c r="N217" s="45">
        <f t="shared" si="3"/>
        <v>225090.21000000002</v>
      </c>
    </row>
    <row r="218" spans="1:14" x14ac:dyDescent="0.25">
      <c r="A218" s="5" t="s">
        <v>430</v>
      </c>
      <c r="B218" s="6" t="s">
        <v>431</v>
      </c>
      <c r="C218" s="45">
        <v>397274.69</v>
      </c>
      <c r="D218" s="45">
        <v>61880.800000000003</v>
      </c>
      <c r="E218" s="45">
        <v>4744.95</v>
      </c>
      <c r="F218" s="45">
        <v>37505.370000000003</v>
      </c>
      <c r="G218" s="45">
        <v>12950.94</v>
      </c>
      <c r="H218" s="45">
        <v>2980.14</v>
      </c>
      <c r="I218" s="45">
        <v>8881.31</v>
      </c>
      <c r="J218" s="45">
        <v>956.4</v>
      </c>
      <c r="K218" s="45">
        <v>926.6</v>
      </c>
      <c r="L218" s="46">
        <v>13828</v>
      </c>
      <c r="M218" s="45">
        <v>0</v>
      </c>
      <c r="N218" s="45">
        <f t="shared" si="3"/>
        <v>541929.20000000007</v>
      </c>
    </row>
    <row r="219" spans="1:14" x14ac:dyDescent="0.25">
      <c r="A219" s="5" t="s">
        <v>432</v>
      </c>
      <c r="B219" s="6" t="s">
        <v>433</v>
      </c>
      <c r="C219" s="45">
        <v>235860.54</v>
      </c>
      <c r="D219" s="45">
        <v>67081.64</v>
      </c>
      <c r="E219" s="45">
        <v>2815.44</v>
      </c>
      <c r="F219" s="45">
        <v>22714.48</v>
      </c>
      <c r="G219" s="45">
        <v>7777.31</v>
      </c>
      <c r="H219" s="45">
        <v>1798.32</v>
      </c>
      <c r="I219" s="45">
        <v>5343.39</v>
      </c>
      <c r="J219" s="45">
        <v>553.17999999999995</v>
      </c>
      <c r="K219" s="45">
        <v>570.80999999999995</v>
      </c>
      <c r="L219" s="46">
        <v>0</v>
      </c>
      <c r="M219" s="45">
        <v>0</v>
      </c>
      <c r="N219" s="45">
        <f t="shared" si="3"/>
        <v>344515.11</v>
      </c>
    </row>
    <row r="220" spans="1:14" x14ac:dyDescent="0.25">
      <c r="A220" s="5" t="s">
        <v>434</v>
      </c>
      <c r="B220" s="6" t="s">
        <v>435</v>
      </c>
      <c r="C220" s="45">
        <v>237575.99</v>
      </c>
      <c r="D220" s="45">
        <v>54352.6</v>
      </c>
      <c r="E220" s="45">
        <v>3040.45</v>
      </c>
      <c r="F220" s="45">
        <v>22341.190000000002</v>
      </c>
      <c r="G220" s="45">
        <v>7165.08</v>
      </c>
      <c r="H220" s="45">
        <v>1759.91</v>
      </c>
      <c r="I220" s="45">
        <v>4920.6099999999997</v>
      </c>
      <c r="J220" s="45">
        <v>606.78</v>
      </c>
      <c r="K220" s="45">
        <v>530.80999999999995</v>
      </c>
      <c r="L220" s="46">
        <v>0</v>
      </c>
      <c r="M220" s="45">
        <v>0</v>
      </c>
      <c r="N220" s="45">
        <f t="shared" si="3"/>
        <v>332293.42</v>
      </c>
    </row>
    <row r="221" spans="1:14" x14ac:dyDescent="0.25">
      <c r="A221" s="5" t="s">
        <v>436</v>
      </c>
      <c r="B221" s="6" t="s">
        <v>437</v>
      </c>
      <c r="C221" s="45">
        <v>315008.65999999997</v>
      </c>
      <c r="D221" s="45">
        <v>120890.42</v>
      </c>
      <c r="E221" s="45">
        <v>3447.48</v>
      </c>
      <c r="F221" s="45">
        <v>29856.18</v>
      </c>
      <c r="G221" s="45">
        <v>9487.06</v>
      </c>
      <c r="H221" s="45">
        <v>2391.64</v>
      </c>
      <c r="I221" s="45">
        <v>6851.1</v>
      </c>
      <c r="J221" s="45">
        <v>668.24</v>
      </c>
      <c r="K221" s="45">
        <v>768.34</v>
      </c>
      <c r="L221" s="46">
        <v>0</v>
      </c>
      <c r="M221" s="45">
        <v>0</v>
      </c>
      <c r="N221" s="45">
        <f t="shared" si="3"/>
        <v>489369.11999999994</v>
      </c>
    </row>
    <row r="222" spans="1:14" x14ac:dyDescent="0.25">
      <c r="A222" s="5" t="s">
        <v>438</v>
      </c>
      <c r="B222" s="6" t="s">
        <v>439</v>
      </c>
      <c r="C222" s="45">
        <v>180931.02</v>
      </c>
      <c r="D222" s="45">
        <v>43944.2</v>
      </c>
      <c r="E222" s="45">
        <v>2397.86</v>
      </c>
      <c r="F222" s="45">
        <v>15506.630000000001</v>
      </c>
      <c r="G222" s="45">
        <v>4558.3599999999997</v>
      </c>
      <c r="H222" s="45">
        <v>1233.55</v>
      </c>
      <c r="I222" s="45">
        <v>3128.05</v>
      </c>
      <c r="J222" s="45">
        <v>505.23</v>
      </c>
      <c r="K222" s="45">
        <v>326.41000000000003</v>
      </c>
      <c r="L222" s="46">
        <v>0</v>
      </c>
      <c r="M222" s="45">
        <v>0</v>
      </c>
      <c r="N222" s="45">
        <f t="shared" si="3"/>
        <v>252531.30999999994</v>
      </c>
    </row>
    <row r="223" spans="1:14" x14ac:dyDescent="0.25">
      <c r="A223" s="5" t="s">
        <v>440</v>
      </c>
      <c r="B223" s="6" t="s">
        <v>441</v>
      </c>
      <c r="C223" s="45">
        <v>100384.62</v>
      </c>
      <c r="D223" s="45">
        <v>63184.160000000003</v>
      </c>
      <c r="E223" s="45">
        <v>1198.49</v>
      </c>
      <c r="F223" s="45">
        <v>9036.89</v>
      </c>
      <c r="G223" s="45">
        <v>1930.62</v>
      </c>
      <c r="H223" s="45">
        <v>724.83</v>
      </c>
      <c r="I223" s="45">
        <v>1652.93</v>
      </c>
      <c r="J223" s="45">
        <v>262.23</v>
      </c>
      <c r="K223" s="45">
        <v>214.26</v>
      </c>
      <c r="L223" s="46">
        <v>3352</v>
      </c>
      <c r="M223" s="45">
        <v>0</v>
      </c>
      <c r="N223" s="45">
        <f t="shared" si="3"/>
        <v>181941.02999999997</v>
      </c>
    </row>
    <row r="224" spans="1:14" x14ac:dyDescent="0.25">
      <c r="A224" s="5" t="s">
        <v>442</v>
      </c>
      <c r="B224" s="6" t="s">
        <v>443</v>
      </c>
      <c r="C224" s="45">
        <v>144354.79999999999</v>
      </c>
      <c r="D224" s="45">
        <v>81102.87</v>
      </c>
      <c r="E224" s="45">
        <v>2004.29</v>
      </c>
      <c r="F224" s="45">
        <v>11877.57</v>
      </c>
      <c r="G224" s="45">
        <v>2759.53</v>
      </c>
      <c r="H224" s="45">
        <v>942.39</v>
      </c>
      <c r="I224" s="45">
        <v>2028.1</v>
      </c>
      <c r="J224" s="45">
        <v>411.95</v>
      </c>
      <c r="K224" s="45">
        <v>228.13</v>
      </c>
      <c r="L224" s="46">
        <v>0</v>
      </c>
      <c r="M224" s="45">
        <v>0</v>
      </c>
      <c r="N224" s="45">
        <f t="shared" si="3"/>
        <v>245709.63000000003</v>
      </c>
    </row>
    <row r="225" spans="1:14" x14ac:dyDescent="0.25">
      <c r="A225" s="5" t="s">
        <v>444</v>
      </c>
      <c r="B225" s="6" t="s">
        <v>445</v>
      </c>
      <c r="C225" s="45">
        <v>267865.89</v>
      </c>
      <c r="D225" s="45">
        <v>59023.9</v>
      </c>
      <c r="E225" s="45">
        <v>3374.82</v>
      </c>
      <c r="F225" s="45">
        <v>23672.77</v>
      </c>
      <c r="G225" s="45">
        <v>7860.62</v>
      </c>
      <c r="H225" s="45">
        <v>1889.76</v>
      </c>
      <c r="I225" s="45">
        <v>5115.87</v>
      </c>
      <c r="J225" s="45">
        <v>722.86</v>
      </c>
      <c r="K225" s="45">
        <v>533.83000000000004</v>
      </c>
      <c r="L225" s="46">
        <v>0</v>
      </c>
      <c r="M225" s="45">
        <v>0</v>
      </c>
      <c r="N225" s="45">
        <f t="shared" si="3"/>
        <v>370060.32000000007</v>
      </c>
    </row>
    <row r="226" spans="1:14" x14ac:dyDescent="0.25">
      <c r="A226" s="5" t="s">
        <v>446</v>
      </c>
      <c r="B226" s="6" t="s">
        <v>447</v>
      </c>
      <c r="C226" s="45">
        <v>99365.57</v>
      </c>
      <c r="D226" s="45">
        <v>63991.97</v>
      </c>
      <c r="E226" s="45">
        <v>1551.08</v>
      </c>
      <c r="F226" s="45">
        <v>7200.9400000000005</v>
      </c>
      <c r="G226" s="45">
        <v>1219.3</v>
      </c>
      <c r="H226" s="45">
        <v>569.65</v>
      </c>
      <c r="I226" s="45">
        <v>870.01</v>
      </c>
      <c r="J226" s="45">
        <v>329.2</v>
      </c>
      <c r="K226" s="45">
        <v>95.37</v>
      </c>
      <c r="L226" s="46">
        <v>0</v>
      </c>
      <c r="M226" s="45">
        <v>0</v>
      </c>
      <c r="N226" s="45">
        <f t="shared" si="3"/>
        <v>175193.09</v>
      </c>
    </row>
    <row r="227" spans="1:14" x14ac:dyDescent="0.25">
      <c r="A227" s="5" t="s">
        <v>448</v>
      </c>
      <c r="B227" s="6" t="s">
        <v>449</v>
      </c>
      <c r="C227" s="45">
        <v>237620.96</v>
      </c>
      <c r="D227" s="45">
        <v>153297.41</v>
      </c>
      <c r="E227" s="45">
        <v>3040.83</v>
      </c>
      <c r="F227" s="45">
        <v>22610.65</v>
      </c>
      <c r="G227" s="45">
        <v>5998.07</v>
      </c>
      <c r="H227" s="45">
        <v>1779.42</v>
      </c>
      <c r="I227" s="45">
        <v>4578.99</v>
      </c>
      <c r="J227" s="45">
        <v>612.37</v>
      </c>
      <c r="K227" s="45">
        <v>543.72</v>
      </c>
      <c r="L227" s="46">
        <v>56596</v>
      </c>
      <c r="M227" s="45">
        <v>0</v>
      </c>
      <c r="N227" s="45">
        <f t="shared" si="3"/>
        <v>486678.42</v>
      </c>
    </row>
    <row r="228" spans="1:14" x14ac:dyDescent="0.25">
      <c r="A228" s="5" t="s">
        <v>450</v>
      </c>
      <c r="B228" s="6" t="s">
        <v>451</v>
      </c>
      <c r="C228" s="45">
        <v>241293.76</v>
      </c>
      <c r="D228" s="45">
        <v>108057.56</v>
      </c>
      <c r="E228" s="45">
        <v>2974.63</v>
      </c>
      <c r="F228" s="45">
        <v>22763.17</v>
      </c>
      <c r="G228" s="45">
        <v>5995.13</v>
      </c>
      <c r="H228" s="45">
        <v>1802.65</v>
      </c>
      <c r="I228" s="45">
        <v>4641.17</v>
      </c>
      <c r="J228" s="45">
        <v>607.41</v>
      </c>
      <c r="K228" s="45">
        <v>553.72</v>
      </c>
      <c r="L228" s="46">
        <v>31144</v>
      </c>
      <c r="M228" s="45">
        <v>0</v>
      </c>
      <c r="N228" s="45">
        <f t="shared" si="3"/>
        <v>419833.19999999995</v>
      </c>
    </row>
    <row r="229" spans="1:14" x14ac:dyDescent="0.25">
      <c r="A229" s="5" t="s">
        <v>452</v>
      </c>
      <c r="B229" s="6" t="s">
        <v>453</v>
      </c>
      <c r="C229" s="45">
        <v>126575.41</v>
      </c>
      <c r="D229" s="45">
        <v>90948.98</v>
      </c>
      <c r="E229" s="45">
        <v>1608.2</v>
      </c>
      <c r="F229" s="45">
        <v>11751.22</v>
      </c>
      <c r="G229" s="45">
        <v>3319.93</v>
      </c>
      <c r="H229" s="45">
        <v>927.95</v>
      </c>
      <c r="I229" s="45">
        <v>2449.96</v>
      </c>
      <c r="J229" s="45">
        <v>319.61</v>
      </c>
      <c r="K229" s="45">
        <v>276.68</v>
      </c>
      <c r="L229" s="46">
        <v>0</v>
      </c>
      <c r="M229" s="45">
        <v>0</v>
      </c>
      <c r="N229" s="45">
        <f t="shared" si="3"/>
        <v>238177.94</v>
      </c>
    </row>
    <row r="230" spans="1:14" x14ac:dyDescent="0.25">
      <c r="A230" s="5" t="s">
        <v>454</v>
      </c>
      <c r="B230" s="6" t="s">
        <v>455</v>
      </c>
      <c r="C230" s="45">
        <v>138143.32</v>
      </c>
      <c r="D230" s="45">
        <v>60989.58</v>
      </c>
      <c r="E230" s="45">
        <v>1823.36</v>
      </c>
      <c r="F230" s="45">
        <v>12099.64</v>
      </c>
      <c r="G230" s="45">
        <v>3170.65</v>
      </c>
      <c r="H230" s="45">
        <v>959</v>
      </c>
      <c r="I230" s="45">
        <v>2328.44</v>
      </c>
      <c r="J230" s="45">
        <v>371.3</v>
      </c>
      <c r="K230" s="45">
        <v>261.66000000000003</v>
      </c>
      <c r="L230" s="46">
        <v>10559</v>
      </c>
      <c r="M230" s="45">
        <v>0</v>
      </c>
      <c r="N230" s="45">
        <f t="shared" si="3"/>
        <v>230705.95</v>
      </c>
    </row>
    <row r="231" spans="1:14" x14ac:dyDescent="0.25">
      <c r="A231" s="5" t="s">
        <v>456</v>
      </c>
      <c r="B231" s="6" t="s">
        <v>457</v>
      </c>
      <c r="C231" s="45">
        <v>87648.29</v>
      </c>
      <c r="D231" s="45">
        <v>82266.27</v>
      </c>
      <c r="E231" s="45">
        <v>1363.01</v>
      </c>
      <c r="F231" s="45">
        <v>6279.1399999999994</v>
      </c>
      <c r="G231" s="45">
        <v>969.5</v>
      </c>
      <c r="H231" s="45">
        <v>498.17</v>
      </c>
      <c r="I231" s="45">
        <v>720.25</v>
      </c>
      <c r="J231" s="45">
        <v>289.13</v>
      </c>
      <c r="K231" s="45">
        <v>81.17</v>
      </c>
      <c r="L231" s="46">
        <v>13084</v>
      </c>
      <c r="M231" s="45">
        <v>0</v>
      </c>
      <c r="N231" s="45">
        <f t="shared" si="3"/>
        <v>193198.93000000005</v>
      </c>
    </row>
    <row r="232" spans="1:14" x14ac:dyDescent="0.25">
      <c r="A232" s="5" t="s">
        <v>458</v>
      </c>
      <c r="B232" s="6" t="s">
        <v>459</v>
      </c>
      <c r="C232" s="45">
        <v>72813.100000000006</v>
      </c>
      <c r="D232" s="45">
        <v>38052.800000000003</v>
      </c>
      <c r="E232" s="45">
        <v>1064.4000000000001</v>
      </c>
      <c r="F232" s="45">
        <v>5843.08</v>
      </c>
      <c r="G232" s="45">
        <v>1420.64</v>
      </c>
      <c r="H232" s="45">
        <v>461.18</v>
      </c>
      <c r="I232" s="45">
        <v>989.09</v>
      </c>
      <c r="J232" s="45">
        <v>221.4</v>
      </c>
      <c r="K232" s="45">
        <v>103.18</v>
      </c>
      <c r="L232" s="46">
        <v>7082</v>
      </c>
      <c r="M232" s="45">
        <v>0</v>
      </c>
      <c r="N232" s="45">
        <f t="shared" si="3"/>
        <v>128050.86999999998</v>
      </c>
    </row>
    <row r="233" spans="1:14" x14ac:dyDescent="0.25">
      <c r="A233" s="5" t="s">
        <v>460</v>
      </c>
      <c r="B233" s="6" t="s">
        <v>461</v>
      </c>
      <c r="C233" s="45">
        <v>371183.56</v>
      </c>
      <c r="D233" s="45">
        <v>62250</v>
      </c>
      <c r="E233" s="45">
        <v>4330.72</v>
      </c>
      <c r="F233" s="45">
        <v>36578.15</v>
      </c>
      <c r="G233" s="45">
        <v>13712.04</v>
      </c>
      <c r="H233" s="45">
        <v>2895.41</v>
      </c>
      <c r="I233" s="45">
        <v>9080.1</v>
      </c>
      <c r="J233" s="45">
        <v>854.66</v>
      </c>
      <c r="K233" s="45">
        <v>947.17</v>
      </c>
      <c r="L233" s="46">
        <v>0</v>
      </c>
      <c r="M233" s="45">
        <v>0</v>
      </c>
      <c r="N233" s="45">
        <f t="shared" si="3"/>
        <v>501831.80999999988</v>
      </c>
    </row>
    <row r="234" spans="1:14" x14ac:dyDescent="0.25">
      <c r="A234" s="5" t="s">
        <v>462</v>
      </c>
      <c r="B234" s="6" t="s">
        <v>463</v>
      </c>
      <c r="C234" s="45">
        <v>208637.39</v>
      </c>
      <c r="D234" s="45">
        <v>159548.10999999999</v>
      </c>
      <c r="E234" s="45">
        <v>2345.23</v>
      </c>
      <c r="F234" s="45">
        <v>20902.150000000001</v>
      </c>
      <c r="G234" s="45">
        <v>6588.69</v>
      </c>
      <c r="H234" s="45">
        <v>1655.81</v>
      </c>
      <c r="I234" s="45">
        <v>4896.09</v>
      </c>
      <c r="J234" s="45">
        <v>444.98</v>
      </c>
      <c r="K234" s="45">
        <v>556.07000000000005</v>
      </c>
      <c r="L234" s="46">
        <v>0</v>
      </c>
      <c r="M234" s="45">
        <v>0</v>
      </c>
      <c r="N234" s="45">
        <f t="shared" si="3"/>
        <v>405574.52</v>
      </c>
    </row>
    <row r="235" spans="1:14" x14ac:dyDescent="0.25">
      <c r="A235" s="5" t="s">
        <v>464</v>
      </c>
      <c r="B235" s="6" t="s">
        <v>465</v>
      </c>
      <c r="C235" s="45">
        <v>1242542</v>
      </c>
      <c r="D235" s="45">
        <v>528538.67000000004</v>
      </c>
      <c r="E235" s="45">
        <v>10108.200000000001</v>
      </c>
      <c r="F235" s="45">
        <v>158489.35999999999</v>
      </c>
      <c r="G235" s="45">
        <v>39811.72</v>
      </c>
      <c r="H235" s="45">
        <v>12467.42</v>
      </c>
      <c r="I235" s="45">
        <v>37778.870000000003</v>
      </c>
      <c r="J235" s="45">
        <v>1670.19</v>
      </c>
      <c r="K235" s="45">
        <v>5271.79</v>
      </c>
      <c r="L235" s="46">
        <v>0</v>
      </c>
      <c r="M235" s="45">
        <v>0</v>
      </c>
      <c r="N235" s="45">
        <f t="shared" si="3"/>
        <v>2036678.22</v>
      </c>
    </row>
    <row r="236" spans="1:14" x14ac:dyDescent="0.25">
      <c r="A236" s="5" t="s">
        <v>466</v>
      </c>
      <c r="B236" s="6" t="s">
        <v>467</v>
      </c>
      <c r="C236" s="45">
        <v>126096.59</v>
      </c>
      <c r="D236" s="45">
        <v>55950</v>
      </c>
      <c r="E236" s="45">
        <v>1979.31</v>
      </c>
      <c r="F236" s="45">
        <v>9435.4599999999991</v>
      </c>
      <c r="G236" s="45">
        <v>1893.84</v>
      </c>
      <c r="H236" s="45">
        <v>742.42</v>
      </c>
      <c r="I236" s="45">
        <v>1282.1199999999999</v>
      </c>
      <c r="J236" s="45">
        <v>414.92</v>
      </c>
      <c r="K236" s="45">
        <v>133.85</v>
      </c>
      <c r="L236" s="46">
        <v>0</v>
      </c>
      <c r="M236" s="45">
        <v>0</v>
      </c>
      <c r="N236" s="45">
        <f t="shared" si="3"/>
        <v>197928.51</v>
      </c>
    </row>
    <row r="237" spans="1:14" x14ac:dyDescent="0.25">
      <c r="A237" s="5" t="s">
        <v>468</v>
      </c>
      <c r="B237" s="6" t="s">
        <v>469</v>
      </c>
      <c r="C237" s="45">
        <v>549029.48</v>
      </c>
      <c r="D237" s="45">
        <v>342551.19</v>
      </c>
      <c r="E237" s="45">
        <v>5630.18</v>
      </c>
      <c r="F237" s="45">
        <v>63984.229999999996</v>
      </c>
      <c r="G237" s="45">
        <v>21124.46</v>
      </c>
      <c r="H237" s="45">
        <v>5007.8599999999997</v>
      </c>
      <c r="I237" s="45">
        <v>15993.42</v>
      </c>
      <c r="J237" s="45">
        <v>988.68</v>
      </c>
      <c r="K237" s="45">
        <v>1935.61</v>
      </c>
      <c r="L237" s="46">
        <v>52340</v>
      </c>
      <c r="M237" s="45">
        <v>0</v>
      </c>
      <c r="N237" s="45">
        <f t="shared" si="3"/>
        <v>1058585.1099999999</v>
      </c>
    </row>
    <row r="238" spans="1:14" x14ac:dyDescent="0.25">
      <c r="A238" s="5" t="s">
        <v>470</v>
      </c>
      <c r="B238" s="6" t="s">
        <v>471</v>
      </c>
      <c r="C238" s="45">
        <v>108089.56</v>
      </c>
      <c r="D238" s="45">
        <v>56275.41</v>
      </c>
      <c r="E238" s="45">
        <v>1429.5</v>
      </c>
      <c r="F238" s="45">
        <v>9383.42</v>
      </c>
      <c r="G238" s="45">
        <v>2070.48</v>
      </c>
      <c r="H238" s="45">
        <v>743.6</v>
      </c>
      <c r="I238" s="45">
        <v>1641.99</v>
      </c>
      <c r="J238" s="45">
        <v>286.08999999999997</v>
      </c>
      <c r="K238" s="45">
        <v>200.26</v>
      </c>
      <c r="L238" s="46">
        <v>1178</v>
      </c>
      <c r="M238" s="45">
        <v>0</v>
      </c>
      <c r="N238" s="45">
        <f t="shared" si="3"/>
        <v>181298.31000000003</v>
      </c>
    </row>
    <row r="239" spans="1:14" x14ac:dyDescent="0.25">
      <c r="A239" s="5" t="s">
        <v>472</v>
      </c>
      <c r="B239" s="6" t="s">
        <v>473</v>
      </c>
      <c r="C239" s="45">
        <v>235866.42</v>
      </c>
      <c r="D239" s="45">
        <v>55038.6</v>
      </c>
      <c r="E239" s="45">
        <v>2830.98</v>
      </c>
      <c r="F239" s="45">
        <v>23680.32</v>
      </c>
      <c r="G239" s="45">
        <v>7356</v>
      </c>
      <c r="H239" s="45">
        <v>1864.45</v>
      </c>
      <c r="I239" s="45">
        <v>5329.47</v>
      </c>
      <c r="J239" s="45">
        <v>561.99</v>
      </c>
      <c r="K239" s="45">
        <v>615.35</v>
      </c>
      <c r="L239" s="46">
        <v>0</v>
      </c>
      <c r="M239" s="45">
        <v>0</v>
      </c>
      <c r="N239" s="45">
        <f t="shared" si="3"/>
        <v>333143.57999999996</v>
      </c>
    </row>
    <row r="240" spans="1:14" x14ac:dyDescent="0.25">
      <c r="A240" s="5" t="s">
        <v>474</v>
      </c>
      <c r="B240" s="6" t="s">
        <v>475</v>
      </c>
      <c r="C240" s="45">
        <v>1549018.67</v>
      </c>
      <c r="D240" s="45">
        <v>613207.79</v>
      </c>
      <c r="E240" s="45">
        <v>16024.07</v>
      </c>
      <c r="F240" s="45">
        <v>163287.31</v>
      </c>
      <c r="G240" s="45">
        <v>50864.05</v>
      </c>
      <c r="H240" s="45">
        <v>12949.25</v>
      </c>
      <c r="I240" s="45">
        <v>38560.29</v>
      </c>
      <c r="J240" s="45">
        <v>2977.43</v>
      </c>
      <c r="K240" s="45">
        <v>4639.16</v>
      </c>
      <c r="L240" s="46">
        <v>119568</v>
      </c>
      <c r="M240" s="45">
        <v>0</v>
      </c>
      <c r="N240" s="45">
        <f t="shared" si="3"/>
        <v>2571096.02</v>
      </c>
    </row>
    <row r="241" spans="1:14" x14ac:dyDescent="0.25">
      <c r="A241" s="5" t="s">
        <v>476</v>
      </c>
      <c r="B241" s="6" t="s">
        <v>477</v>
      </c>
      <c r="C241" s="45">
        <v>235990.39999999999</v>
      </c>
      <c r="D241" s="45">
        <v>178508.86</v>
      </c>
      <c r="E241" s="45">
        <v>2670.96</v>
      </c>
      <c r="F241" s="45">
        <v>23072.809999999998</v>
      </c>
      <c r="G241" s="45">
        <v>3882.19</v>
      </c>
      <c r="H241" s="45">
        <v>1830.31</v>
      </c>
      <c r="I241" s="45">
        <v>3974.69</v>
      </c>
      <c r="J241" s="45">
        <v>488.07</v>
      </c>
      <c r="K241" s="45">
        <v>599.45000000000005</v>
      </c>
      <c r="L241" s="46">
        <v>0</v>
      </c>
      <c r="M241" s="45">
        <v>0</v>
      </c>
      <c r="N241" s="45">
        <f t="shared" si="3"/>
        <v>451017.74000000005</v>
      </c>
    </row>
    <row r="242" spans="1:14" x14ac:dyDescent="0.25">
      <c r="A242" s="5" t="s">
        <v>478</v>
      </c>
      <c r="B242" s="6" t="s">
        <v>479</v>
      </c>
      <c r="C242" s="45">
        <v>456189.39</v>
      </c>
      <c r="D242" s="45">
        <v>68426.2</v>
      </c>
      <c r="E242" s="45">
        <v>5244.75</v>
      </c>
      <c r="F242" s="45">
        <v>45350.17</v>
      </c>
      <c r="G242" s="45">
        <v>16620.27</v>
      </c>
      <c r="H242" s="45">
        <v>3591.39</v>
      </c>
      <c r="I242" s="45">
        <v>11185.08</v>
      </c>
      <c r="J242" s="45">
        <v>1032.4000000000001</v>
      </c>
      <c r="K242" s="45">
        <v>1189.95</v>
      </c>
      <c r="L242" s="46">
        <v>10000</v>
      </c>
      <c r="M242" s="45">
        <v>0</v>
      </c>
      <c r="N242" s="45">
        <f t="shared" si="3"/>
        <v>618829.6</v>
      </c>
    </row>
    <row r="243" spans="1:14" x14ac:dyDescent="0.25">
      <c r="A243" s="5" t="s">
        <v>480</v>
      </c>
      <c r="B243" s="6" t="s">
        <v>481</v>
      </c>
      <c r="C243" s="45">
        <v>294191.78000000003</v>
      </c>
      <c r="D243" s="45">
        <v>109628.58</v>
      </c>
      <c r="E243" s="45">
        <v>3707.08</v>
      </c>
      <c r="F243" s="45">
        <v>26899.03</v>
      </c>
      <c r="G243" s="45">
        <v>8645.6299999999992</v>
      </c>
      <c r="H243" s="45">
        <v>2130.94</v>
      </c>
      <c r="I243" s="45">
        <v>5939.46</v>
      </c>
      <c r="J243" s="45">
        <v>740.03</v>
      </c>
      <c r="K243" s="45">
        <v>626.46</v>
      </c>
      <c r="L243" s="46">
        <v>1486</v>
      </c>
      <c r="M243" s="45">
        <v>0</v>
      </c>
      <c r="N243" s="45">
        <f t="shared" si="3"/>
        <v>453994.99000000017</v>
      </c>
    </row>
    <row r="244" spans="1:14" x14ac:dyDescent="0.25">
      <c r="A244" s="5" t="s">
        <v>482</v>
      </c>
      <c r="B244" s="6" t="s">
        <v>483</v>
      </c>
      <c r="C244" s="45">
        <v>166011.26999999999</v>
      </c>
      <c r="D244" s="45">
        <v>99016.82</v>
      </c>
      <c r="E244" s="45">
        <v>2304.69</v>
      </c>
      <c r="F244" s="45">
        <v>12993.71</v>
      </c>
      <c r="G244" s="45">
        <v>3185.27</v>
      </c>
      <c r="H244" s="45">
        <v>1042.43</v>
      </c>
      <c r="I244" s="45">
        <v>2161.96</v>
      </c>
      <c r="J244" s="45">
        <v>515.29999999999995</v>
      </c>
      <c r="K244" s="45">
        <v>232.69</v>
      </c>
      <c r="L244" s="46">
        <v>16293</v>
      </c>
      <c r="M244" s="45">
        <v>0</v>
      </c>
      <c r="N244" s="45">
        <f t="shared" si="3"/>
        <v>303757.14</v>
      </c>
    </row>
    <row r="245" spans="1:14" x14ac:dyDescent="0.25">
      <c r="A245" s="5" t="s">
        <v>484</v>
      </c>
      <c r="B245" s="6" t="s">
        <v>485</v>
      </c>
      <c r="C245" s="45">
        <v>161475.24</v>
      </c>
      <c r="D245" s="45">
        <v>69095.259999999995</v>
      </c>
      <c r="E245" s="45">
        <v>2153.35</v>
      </c>
      <c r="F245" s="45">
        <v>14970.36</v>
      </c>
      <c r="G245" s="45">
        <v>3458.18</v>
      </c>
      <c r="H245" s="45">
        <v>1176.6300000000001</v>
      </c>
      <c r="I245" s="45">
        <v>2788.28</v>
      </c>
      <c r="J245" s="45">
        <v>444.59</v>
      </c>
      <c r="K245" s="45">
        <v>343.2</v>
      </c>
      <c r="L245" s="46">
        <v>0</v>
      </c>
      <c r="M245" s="45">
        <v>0</v>
      </c>
      <c r="N245" s="45">
        <f t="shared" si="3"/>
        <v>255905.09000000003</v>
      </c>
    </row>
    <row r="246" spans="1:14" x14ac:dyDescent="0.25">
      <c r="A246" s="5" t="s">
        <v>486</v>
      </c>
      <c r="B246" s="6" t="s">
        <v>487</v>
      </c>
      <c r="C246" s="45">
        <v>129044.62</v>
      </c>
      <c r="D246" s="45">
        <v>74076.62</v>
      </c>
      <c r="E246" s="45">
        <v>1888.93</v>
      </c>
      <c r="F246" s="45">
        <v>10579.3</v>
      </c>
      <c r="G246" s="45">
        <v>2213.36</v>
      </c>
      <c r="H246" s="45">
        <v>832.77</v>
      </c>
      <c r="I246" s="45">
        <v>1667.17</v>
      </c>
      <c r="J246" s="45">
        <v>389.73</v>
      </c>
      <c r="K246" s="45">
        <v>193.13</v>
      </c>
      <c r="L246" s="46">
        <v>9637</v>
      </c>
      <c r="M246" s="45">
        <v>0</v>
      </c>
      <c r="N246" s="45">
        <f t="shared" si="3"/>
        <v>230522.62999999998</v>
      </c>
    </row>
    <row r="247" spans="1:14" x14ac:dyDescent="0.25">
      <c r="A247" s="5" t="s">
        <v>488</v>
      </c>
      <c r="B247" s="6" t="s">
        <v>489</v>
      </c>
      <c r="C247" s="45">
        <v>114283.67</v>
      </c>
      <c r="D247" s="45">
        <v>44351.34</v>
      </c>
      <c r="E247" s="45">
        <v>1415.74</v>
      </c>
      <c r="F247" s="45">
        <v>10753.43</v>
      </c>
      <c r="G247" s="45">
        <v>2228.5500000000002</v>
      </c>
      <c r="H247" s="45">
        <v>852.27</v>
      </c>
      <c r="I247" s="45">
        <v>1949.98</v>
      </c>
      <c r="J247" s="45">
        <v>297.8</v>
      </c>
      <c r="K247" s="45">
        <v>260.68</v>
      </c>
      <c r="L247" s="46">
        <v>52213</v>
      </c>
      <c r="M247" s="45">
        <v>0</v>
      </c>
      <c r="N247" s="45">
        <f t="shared" si="3"/>
        <v>228606.45999999996</v>
      </c>
    </row>
    <row r="248" spans="1:14" x14ac:dyDescent="0.25">
      <c r="A248" s="5" t="s">
        <v>490</v>
      </c>
      <c r="B248" s="6" t="s">
        <v>491</v>
      </c>
      <c r="C248" s="45">
        <v>212372.55</v>
      </c>
      <c r="D248" s="45">
        <v>55297</v>
      </c>
      <c r="E248" s="45">
        <v>2747.88</v>
      </c>
      <c r="F248" s="45">
        <v>19741.61</v>
      </c>
      <c r="G248" s="45">
        <v>6411.05</v>
      </c>
      <c r="H248" s="45">
        <v>1555.52</v>
      </c>
      <c r="I248" s="45">
        <v>4309.5</v>
      </c>
      <c r="J248" s="45">
        <v>548.15</v>
      </c>
      <c r="K248" s="45">
        <v>460.79</v>
      </c>
      <c r="L248" s="46">
        <v>0</v>
      </c>
      <c r="M248" s="45">
        <v>0</v>
      </c>
      <c r="N248" s="45">
        <f t="shared" si="3"/>
        <v>303444.05</v>
      </c>
    </row>
    <row r="249" spans="1:14" x14ac:dyDescent="0.25">
      <c r="A249" s="5" t="s">
        <v>492</v>
      </c>
      <c r="B249" s="6" t="s">
        <v>493</v>
      </c>
      <c r="C249" s="45">
        <v>133556.51</v>
      </c>
      <c r="D249" s="45">
        <v>73546.37</v>
      </c>
      <c r="E249" s="45">
        <v>1718.91</v>
      </c>
      <c r="F249" s="45">
        <v>12108.56</v>
      </c>
      <c r="G249" s="45">
        <v>2298.63</v>
      </c>
      <c r="H249" s="45">
        <v>958.01</v>
      </c>
      <c r="I249" s="45">
        <v>2044.18</v>
      </c>
      <c r="J249" s="45">
        <v>347.61</v>
      </c>
      <c r="K249" s="45">
        <v>276.33</v>
      </c>
      <c r="L249" s="46">
        <v>0</v>
      </c>
      <c r="M249" s="45">
        <v>0</v>
      </c>
      <c r="N249" s="45">
        <f t="shared" si="3"/>
        <v>226855.11</v>
      </c>
    </row>
    <row r="250" spans="1:14" x14ac:dyDescent="0.25">
      <c r="A250" s="5" t="s">
        <v>494</v>
      </c>
      <c r="B250" s="6" t="s">
        <v>495</v>
      </c>
      <c r="C250" s="45">
        <v>726767.02</v>
      </c>
      <c r="D250" s="45">
        <v>80242.8</v>
      </c>
      <c r="E250" s="45">
        <v>7939.22</v>
      </c>
      <c r="F250" s="45">
        <v>75616.790000000008</v>
      </c>
      <c r="G250" s="45">
        <v>29158.49</v>
      </c>
      <c r="H250" s="45">
        <v>5979.45</v>
      </c>
      <c r="I250" s="45">
        <v>19525.060000000001</v>
      </c>
      <c r="J250" s="45">
        <v>1512.84</v>
      </c>
      <c r="K250" s="45">
        <v>2091.7600000000002</v>
      </c>
      <c r="L250" s="46">
        <v>0</v>
      </c>
      <c r="M250" s="45">
        <v>0</v>
      </c>
      <c r="N250" s="45">
        <f t="shared" si="3"/>
        <v>948833.43</v>
      </c>
    </row>
    <row r="251" spans="1:14" x14ac:dyDescent="0.25">
      <c r="A251" s="5" t="s">
        <v>496</v>
      </c>
      <c r="B251" s="6" t="s">
        <v>497</v>
      </c>
      <c r="C251" s="45">
        <v>228387.32</v>
      </c>
      <c r="D251" s="45">
        <v>115060.14</v>
      </c>
      <c r="E251" s="45">
        <v>2719.8</v>
      </c>
      <c r="F251" s="45">
        <v>22762.23</v>
      </c>
      <c r="G251" s="45">
        <v>4343.8599999999997</v>
      </c>
      <c r="H251" s="45">
        <v>1797.88</v>
      </c>
      <c r="I251" s="45">
        <v>4163.93</v>
      </c>
      <c r="J251" s="45">
        <v>563.64</v>
      </c>
      <c r="K251" s="45">
        <v>590.95000000000005</v>
      </c>
      <c r="L251" s="46">
        <v>21504</v>
      </c>
      <c r="M251" s="45">
        <v>0</v>
      </c>
      <c r="N251" s="45">
        <f t="shared" si="3"/>
        <v>401893.75</v>
      </c>
    </row>
    <row r="252" spans="1:14" x14ac:dyDescent="0.25">
      <c r="A252" s="5" t="s">
        <v>498</v>
      </c>
      <c r="B252" s="6" t="s">
        <v>499</v>
      </c>
      <c r="C252" s="45">
        <v>249011.88</v>
      </c>
      <c r="D252" s="45">
        <v>96612.33</v>
      </c>
      <c r="E252" s="45">
        <v>2818.13</v>
      </c>
      <c r="F252" s="45">
        <v>25826.98</v>
      </c>
      <c r="G252" s="45">
        <v>8783.52</v>
      </c>
      <c r="H252" s="45">
        <v>2035.75</v>
      </c>
      <c r="I252" s="45">
        <v>6349.21</v>
      </c>
      <c r="J252" s="45">
        <v>538.83000000000004</v>
      </c>
      <c r="K252" s="45">
        <v>703.73</v>
      </c>
      <c r="L252" s="46">
        <v>0</v>
      </c>
      <c r="M252" s="45">
        <v>0</v>
      </c>
      <c r="N252" s="45">
        <f t="shared" si="3"/>
        <v>392680.36000000004</v>
      </c>
    </row>
    <row r="253" spans="1:14" x14ac:dyDescent="0.25">
      <c r="A253" s="5" t="s">
        <v>500</v>
      </c>
      <c r="B253" s="6" t="s">
        <v>501</v>
      </c>
      <c r="C253" s="45">
        <v>131546.92000000001</v>
      </c>
      <c r="D253" s="45">
        <v>54824.62</v>
      </c>
      <c r="E253" s="45">
        <v>1693.59</v>
      </c>
      <c r="F253" s="45">
        <v>12653.57</v>
      </c>
      <c r="G253" s="45">
        <v>3023.35</v>
      </c>
      <c r="H253" s="45">
        <v>992.35</v>
      </c>
      <c r="I253" s="45">
        <v>2421.19</v>
      </c>
      <c r="J253" s="45">
        <v>331.13</v>
      </c>
      <c r="K253" s="45">
        <v>306.05</v>
      </c>
      <c r="L253" s="46">
        <v>0</v>
      </c>
      <c r="M253" s="45">
        <v>0</v>
      </c>
      <c r="N253" s="45">
        <f t="shared" si="3"/>
        <v>207792.77000000002</v>
      </c>
    </row>
    <row r="254" spans="1:14" x14ac:dyDescent="0.25">
      <c r="A254" s="5" t="s">
        <v>502</v>
      </c>
      <c r="B254" s="6" t="s">
        <v>503</v>
      </c>
      <c r="C254" s="45">
        <v>91273.04</v>
      </c>
      <c r="D254" s="45">
        <v>40600</v>
      </c>
      <c r="E254" s="45">
        <v>1421.43</v>
      </c>
      <c r="F254" s="45">
        <v>6849.0300000000007</v>
      </c>
      <c r="G254" s="45">
        <v>1360.09</v>
      </c>
      <c r="H254" s="45">
        <v>539.66999999999996</v>
      </c>
      <c r="I254" s="45">
        <v>943.39</v>
      </c>
      <c r="J254" s="45">
        <v>298.07</v>
      </c>
      <c r="K254" s="45">
        <v>98.9</v>
      </c>
      <c r="L254" s="46">
        <v>6186</v>
      </c>
      <c r="M254" s="45">
        <v>0</v>
      </c>
      <c r="N254" s="45">
        <f t="shared" si="3"/>
        <v>149569.62</v>
      </c>
    </row>
    <row r="255" spans="1:14" x14ac:dyDescent="0.25">
      <c r="A255" s="5" t="s">
        <v>504</v>
      </c>
      <c r="B255" s="6" t="s">
        <v>505</v>
      </c>
      <c r="C255" s="45">
        <v>245242.28</v>
      </c>
      <c r="D255" s="45">
        <v>89531.42</v>
      </c>
      <c r="E255" s="45">
        <v>2196.15</v>
      </c>
      <c r="F255" s="45">
        <v>24933.9</v>
      </c>
      <c r="G255" s="45">
        <v>3515.92</v>
      </c>
      <c r="H255" s="45">
        <v>2006.55</v>
      </c>
      <c r="I255" s="45">
        <v>4382.1499999999996</v>
      </c>
      <c r="J255" s="45">
        <v>347.68</v>
      </c>
      <c r="K255" s="45">
        <v>720.23</v>
      </c>
      <c r="L255" s="46">
        <v>11190</v>
      </c>
      <c r="M255" s="45">
        <v>0</v>
      </c>
      <c r="N255" s="45">
        <f t="shared" si="3"/>
        <v>384066.28</v>
      </c>
    </row>
    <row r="256" spans="1:14" x14ac:dyDescent="0.25">
      <c r="A256" s="5" t="s">
        <v>506</v>
      </c>
      <c r="B256" s="6" t="s">
        <v>507</v>
      </c>
      <c r="C256" s="45">
        <v>833643.25</v>
      </c>
      <c r="D256" s="45">
        <v>168389.98</v>
      </c>
      <c r="E256" s="45">
        <v>8307.14</v>
      </c>
      <c r="F256" s="45">
        <v>92955.98</v>
      </c>
      <c r="G256" s="45">
        <v>38543.43</v>
      </c>
      <c r="H256" s="45">
        <v>7339.69</v>
      </c>
      <c r="I256" s="45">
        <v>25048.880000000001</v>
      </c>
      <c r="J256" s="45">
        <v>1514.4</v>
      </c>
      <c r="K256" s="45">
        <v>2765.54</v>
      </c>
      <c r="L256" s="46">
        <v>0</v>
      </c>
      <c r="M256" s="45">
        <v>0</v>
      </c>
      <c r="N256" s="45">
        <f t="shared" si="3"/>
        <v>1178508.2899999998</v>
      </c>
    </row>
    <row r="257" spans="1:14" x14ac:dyDescent="0.25">
      <c r="A257" s="5" t="s">
        <v>508</v>
      </c>
      <c r="B257" s="6" t="s">
        <v>509</v>
      </c>
      <c r="C257" s="45">
        <v>250167.62</v>
      </c>
      <c r="D257" s="45">
        <v>196556.68</v>
      </c>
      <c r="E257" s="45">
        <v>2882.59</v>
      </c>
      <c r="F257" s="45">
        <v>25454.31</v>
      </c>
      <c r="G257" s="45">
        <v>8648.77</v>
      </c>
      <c r="H257" s="45">
        <v>2009.15</v>
      </c>
      <c r="I257" s="45">
        <v>6159.22</v>
      </c>
      <c r="J257" s="45">
        <v>565.01</v>
      </c>
      <c r="K257" s="45">
        <v>679.52</v>
      </c>
      <c r="L257" s="46">
        <v>0</v>
      </c>
      <c r="M257" s="45">
        <v>0</v>
      </c>
      <c r="N257" s="45">
        <f t="shared" si="3"/>
        <v>493122.87000000005</v>
      </c>
    </row>
    <row r="258" spans="1:14" x14ac:dyDescent="0.25">
      <c r="A258" s="5" t="s">
        <v>510</v>
      </c>
      <c r="B258" s="6" t="s">
        <v>511</v>
      </c>
      <c r="C258" s="45">
        <v>191550.92</v>
      </c>
      <c r="D258" s="45">
        <v>72462.77</v>
      </c>
      <c r="E258" s="45">
        <v>2140.58</v>
      </c>
      <c r="F258" s="45">
        <v>14957.21</v>
      </c>
      <c r="G258" s="45">
        <v>2741.96</v>
      </c>
      <c r="H258" s="45">
        <v>1234.8499999999999</v>
      </c>
      <c r="I258" s="45">
        <v>2376.2800000000002</v>
      </c>
      <c r="J258" s="45">
        <v>450.81</v>
      </c>
      <c r="K258" s="45">
        <v>313.31</v>
      </c>
      <c r="L258" s="46">
        <v>0</v>
      </c>
      <c r="M258" s="45">
        <v>0</v>
      </c>
      <c r="N258" s="45">
        <f t="shared" si="3"/>
        <v>288228.69000000006</v>
      </c>
    </row>
    <row r="259" spans="1:14" x14ac:dyDescent="0.25">
      <c r="A259" s="5" t="s">
        <v>512</v>
      </c>
      <c r="B259" s="6" t="s">
        <v>513</v>
      </c>
      <c r="C259" s="45">
        <v>145192.97</v>
      </c>
      <c r="D259" s="45">
        <v>61218.16</v>
      </c>
      <c r="E259" s="45">
        <v>2125.9299999999998</v>
      </c>
      <c r="F259" s="45">
        <v>11486.51</v>
      </c>
      <c r="G259" s="45">
        <v>2762.8</v>
      </c>
      <c r="H259" s="45">
        <v>909.15</v>
      </c>
      <c r="I259" s="45">
        <v>1883.09</v>
      </c>
      <c r="J259" s="45">
        <v>448.96</v>
      </c>
      <c r="K259" s="45">
        <v>197.97</v>
      </c>
      <c r="L259" s="46">
        <v>4169</v>
      </c>
      <c r="M259" s="45">
        <v>0</v>
      </c>
      <c r="N259" s="45">
        <f t="shared" si="3"/>
        <v>230394.53999999998</v>
      </c>
    </row>
    <row r="260" spans="1:14" x14ac:dyDescent="0.25">
      <c r="A260" s="5" t="s">
        <v>514</v>
      </c>
      <c r="B260" s="6" t="s">
        <v>515</v>
      </c>
      <c r="C260" s="45">
        <v>180111.6</v>
      </c>
      <c r="D260" s="45">
        <v>49846</v>
      </c>
      <c r="E260" s="45">
        <v>2321.5100000000002</v>
      </c>
      <c r="F260" s="45">
        <v>16773.559999999998</v>
      </c>
      <c r="G260" s="45">
        <v>5400.03</v>
      </c>
      <c r="H260" s="45">
        <v>1322.1</v>
      </c>
      <c r="I260" s="45">
        <v>3710.69</v>
      </c>
      <c r="J260" s="45">
        <v>463.75</v>
      </c>
      <c r="K260" s="45">
        <v>393.13</v>
      </c>
      <c r="L260" s="46">
        <v>0</v>
      </c>
      <c r="M260" s="45">
        <v>0</v>
      </c>
      <c r="N260" s="45">
        <f t="shared" si="3"/>
        <v>260342.37000000002</v>
      </c>
    </row>
    <row r="261" spans="1:14" x14ac:dyDescent="0.25">
      <c r="A261" s="5" t="s">
        <v>516</v>
      </c>
      <c r="B261" s="6" t="s">
        <v>517</v>
      </c>
      <c r="C261" s="45">
        <v>209597.71</v>
      </c>
      <c r="D261" s="45">
        <v>70912.399999999994</v>
      </c>
      <c r="E261" s="45">
        <v>2953.28</v>
      </c>
      <c r="F261" s="45">
        <v>17500</v>
      </c>
      <c r="G261" s="45">
        <v>4739.2299999999996</v>
      </c>
      <c r="H261" s="45">
        <v>1382.96</v>
      </c>
      <c r="I261" s="45">
        <v>3170.49</v>
      </c>
      <c r="J261" s="45">
        <v>609.65</v>
      </c>
      <c r="K261" s="45">
        <v>339.31</v>
      </c>
      <c r="L261" s="46">
        <v>0</v>
      </c>
      <c r="M261" s="45">
        <v>0</v>
      </c>
      <c r="N261" s="45">
        <f t="shared" si="3"/>
        <v>311205.03000000003</v>
      </c>
    </row>
    <row r="262" spans="1:14" x14ac:dyDescent="0.25">
      <c r="A262" s="5" t="s">
        <v>518</v>
      </c>
      <c r="B262" s="6" t="s">
        <v>519</v>
      </c>
      <c r="C262" s="45">
        <v>265701.8</v>
      </c>
      <c r="D262" s="45">
        <v>145394.32999999999</v>
      </c>
      <c r="E262" s="45">
        <v>3232.66</v>
      </c>
      <c r="F262" s="45">
        <v>25327.059999999998</v>
      </c>
      <c r="G262" s="45">
        <v>7202.2</v>
      </c>
      <c r="H262" s="45">
        <v>2006.38</v>
      </c>
      <c r="I262" s="45">
        <v>5391.17</v>
      </c>
      <c r="J262" s="45">
        <v>660.35</v>
      </c>
      <c r="K262" s="45">
        <v>626.08000000000004</v>
      </c>
      <c r="L262" s="46">
        <v>0</v>
      </c>
      <c r="M262" s="45">
        <v>0</v>
      </c>
      <c r="N262" s="45">
        <f t="shared" si="3"/>
        <v>455542.02999999997</v>
      </c>
    </row>
    <row r="263" spans="1:14" x14ac:dyDescent="0.25">
      <c r="A263" s="5" t="s">
        <v>520</v>
      </c>
      <c r="B263" s="6" t="s">
        <v>521</v>
      </c>
      <c r="C263" s="45">
        <v>175523.63</v>
      </c>
      <c r="D263" s="45">
        <v>46945.599999999999</v>
      </c>
      <c r="E263" s="45">
        <v>2246.41</v>
      </c>
      <c r="F263" s="45">
        <v>14908.64</v>
      </c>
      <c r="G263" s="45">
        <v>4449.46</v>
      </c>
      <c r="H263" s="45">
        <v>1192.04</v>
      </c>
      <c r="I263" s="45">
        <v>3041.06</v>
      </c>
      <c r="J263" s="45">
        <v>464.09</v>
      </c>
      <c r="K263" s="45">
        <v>317.22000000000003</v>
      </c>
      <c r="L263" s="46">
        <v>3184</v>
      </c>
      <c r="M263" s="45">
        <v>0</v>
      </c>
      <c r="N263" s="45">
        <f t="shared" si="3"/>
        <v>252272.15000000002</v>
      </c>
    </row>
    <row r="264" spans="1:14" x14ac:dyDescent="0.25">
      <c r="A264" s="5" t="s">
        <v>522</v>
      </c>
      <c r="B264" s="6" t="s">
        <v>523</v>
      </c>
      <c r="C264" s="45">
        <v>82763.679999999993</v>
      </c>
      <c r="D264" s="45">
        <v>41976.13</v>
      </c>
      <c r="E264" s="45">
        <v>1225.96</v>
      </c>
      <c r="F264" s="45">
        <v>6054.01</v>
      </c>
      <c r="G264" s="45">
        <v>506.4</v>
      </c>
      <c r="H264" s="45">
        <v>483.95</v>
      </c>
      <c r="I264" s="45">
        <v>564.14</v>
      </c>
      <c r="J264" s="45">
        <v>261.64999999999998</v>
      </c>
      <c r="K264" s="45">
        <v>88.32</v>
      </c>
      <c r="L264" s="46">
        <v>0</v>
      </c>
      <c r="M264" s="45">
        <v>0</v>
      </c>
      <c r="N264" s="45">
        <f t="shared" si="3"/>
        <v>133924.24000000002</v>
      </c>
    </row>
    <row r="265" spans="1:14" x14ac:dyDescent="0.25">
      <c r="A265" s="5" t="s">
        <v>524</v>
      </c>
      <c r="B265" s="6" t="s">
        <v>525</v>
      </c>
      <c r="C265" s="45">
        <v>127489.85</v>
      </c>
      <c r="D265" s="45">
        <v>69120.03</v>
      </c>
      <c r="E265" s="45">
        <v>1893.29</v>
      </c>
      <c r="F265" s="45">
        <v>10108.970000000001</v>
      </c>
      <c r="G265" s="45">
        <v>2375.9</v>
      </c>
      <c r="H265" s="45">
        <v>798.53</v>
      </c>
      <c r="I265" s="45">
        <v>1634.53</v>
      </c>
      <c r="J265" s="45">
        <v>406.96</v>
      </c>
      <c r="K265" s="45">
        <v>172.77</v>
      </c>
      <c r="L265" s="46">
        <v>0</v>
      </c>
      <c r="M265" s="45">
        <v>0</v>
      </c>
      <c r="N265" s="45">
        <f t="shared" si="3"/>
        <v>214000.83</v>
      </c>
    </row>
    <row r="266" spans="1:14" x14ac:dyDescent="0.25">
      <c r="A266" s="5" t="s">
        <v>526</v>
      </c>
      <c r="B266" s="6" t="s">
        <v>527</v>
      </c>
      <c r="C266" s="45">
        <v>117758.13</v>
      </c>
      <c r="D266" s="45">
        <v>59147.96</v>
      </c>
      <c r="E266" s="45">
        <v>1532.76</v>
      </c>
      <c r="F266" s="45">
        <v>11016.4</v>
      </c>
      <c r="G266" s="45">
        <v>1557.89</v>
      </c>
      <c r="H266" s="45">
        <v>867.15</v>
      </c>
      <c r="I266" s="45">
        <v>1674.15</v>
      </c>
      <c r="J266" s="45">
        <v>309.62</v>
      </c>
      <c r="K266" s="45">
        <v>258.14999999999998</v>
      </c>
      <c r="L266" s="46">
        <v>0</v>
      </c>
      <c r="M266" s="45">
        <v>0</v>
      </c>
      <c r="N266" s="45">
        <f t="shared" ref="N266:N329" si="4">SUM(C266:M266)</f>
        <v>194122.21</v>
      </c>
    </row>
    <row r="267" spans="1:14" x14ac:dyDescent="0.25">
      <c r="A267" s="5" t="s">
        <v>528</v>
      </c>
      <c r="B267" s="6" t="s">
        <v>529</v>
      </c>
      <c r="C267" s="45">
        <v>212431.07</v>
      </c>
      <c r="D267" s="45">
        <v>117293.04</v>
      </c>
      <c r="E267" s="45">
        <v>2766.44</v>
      </c>
      <c r="F267" s="45">
        <v>17971.97</v>
      </c>
      <c r="G267" s="45">
        <v>4887.49</v>
      </c>
      <c r="H267" s="45">
        <v>1434.51</v>
      </c>
      <c r="I267" s="45">
        <v>3428.7</v>
      </c>
      <c r="J267" s="45">
        <v>573.6</v>
      </c>
      <c r="K267" s="45">
        <v>376.27</v>
      </c>
      <c r="L267" s="46">
        <v>0</v>
      </c>
      <c r="M267" s="45">
        <v>0</v>
      </c>
      <c r="N267" s="45">
        <f t="shared" si="4"/>
        <v>361163.09</v>
      </c>
    </row>
    <row r="268" spans="1:14" x14ac:dyDescent="0.25">
      <c r="A268" s="5" t="s">
        <v>530</v>
      </c>
      <c r="B268" s="6" t="s">
        <v>531</v>
      </c>
      <c r="C268" s="45">
        <v>176732.02</v>
      </c>
      <c r="D268" s="45">
        <v>45722.2</v>
      </c>
      <c r="E268" s="45">
        <v>2280.6</v>
      </c>
      <c r="F268" s="45">
        <v>15870.400000000001</v>
      </c>
      <c r="G268" s="45">
        <v>4915.12</v>
      </c>
      <c r="H268" s="45">
        <v>1257.5899999999999</v>
      </c>
      <c r="I268" s="45">
        <v>3397.55</v>
      </c>
      <c r="J268" s="45">
        <v>467.54</v>
      </c>
      <c r="K268" s="45">
        <v>358.21</v>
      </c>
      <c r="L268" s="46">
        <v>21811</v>
      </c>
      <c r="M268" s="45">
        <v>0</v>
      </c>
      <c r="N268" s="45">
        <f t="shared" si="4"/>
        <v>272812.23</v>
      </c>
    </row>
    <row r="269" spans="1:14" x14ac:dyDescent="0.25">
      <c r="A269" s="5" t="s">
        <v>532</v>
      </c>
      <c r="B269" s="6" t="s">
        <v>533</v>
      </c>
      <c r="C269" s="45">
        <v>441244.46</v>
      </c>
      <c r="D269" s="45">
        <v>406968.77</v>
      </c>
      <c r="E269" s="45">
        <v>4909.17</v>
      </c>
      <c r="F269" s="45">
        <v>45417.020000000004</v>
      </c>
      <c r="G269" s="45">
        <v>15728.22</v>
      </c>
      <c r="H269" s="45">
        <v>3590.66</v>
      </c>
      <c r="I269" s="45">
        <v>11183.16</v>
      </c>
      <c r="J269" s="45">
        <v>948.22</v>
      </c>
      <c r="K269" s="45">
        <v>1238.9100000000001</v>
      </c>
      <c r="L269" s="46">
        <v>36222</v>
      </c>
      <c r="M269" s="45">
        <v>0</v>
      </c>
      <c r="N269" s="45">
        <f t="shared" si="4"/>
        <v>967450.59000000008</v>
      </c>
    </row>
    <row r="270" spans="1:14" x14ac:dyDescent="0.25">
      <c r="A270" s="5" t="s">
        <v>534</v>
      </c>
      <c r="B270" s="6" t="s">
        <v>535</v>
      </c>
      <c r="C270" s="45">
        <v>100336.65</v>
      </c>
      <c r="D270" s="45">
        <v>38374.74</v>
      </c>
      <c r="E270" s="45">
        <v>1343.34</v>
      </c>
      <c r="F270" s="45">
        <v>9187.34</v>
      </c>
      <c r="G270" s="45">
        <v>2183.4299999999998</v>
      </c>
      <c r="H270" s="45">
        <v>724.17</v>
      </c>
      <c r="I270" s="45">
        <v>1724.55</v>
      </c>
      <c r="J270" s="45">
        <v>286.49</v>
      </c>
      <c r="K270" s="45">
        <v>207.74</v>
      </c>
      <c r="L270" s="46">
        <v>0</v>
      </c>
      <c r="M270" s="45">
        <v>0</v>
      </c>
      <c r="N270" s="45">
        <f t="shared" si="4"/>
        <v>154368.44999999995</v>
      </c>
    </row>
    <row r="271" spans="1:14" x14ac:dyDescent="0.25">
      <c r="A271" s="5" t="s">
        <v>536</v>
      </c>
      <c r="B271" s="6" t="s">
        <v>537</v>
      </c>
      <c r="C271" s="45">
        <v>270135.99</v>
      </c>
      <c r="D271" s="45">
        <v>131162.26999999999</v>
      </c>
      <c r="E271" s="45">
        <v>3181.82</v>
      </c>
      <c r="F271" s="45">
        <v>24426.41</v>
      </c>
      <c r="G271" s="45">
        <v>7230.9</v>
      </c>
      <c r="H271" s="45">
        <v>1954.7</v>
      </c>
      <c r="I271" s="45">
        <v>5194.05</v>
      </c>
      <c r="J271" s="45">
        <v>636.38</v>
      </c>
      <c r="K271" s="45">
        <v>583.03</v>
      </c>
      <c r="L271" s="46">
        <v>0</v>
      </c>
      <c r="M271" s="45">
        <v>0</v>
      </c>
      <c r="N271" s="45">
        <f t="shared" si="4"/>
        <v>444505.55000000005</v>
      </c>
    </row>
    <row r="272" spans="1:14" x14ac:dyDescent="0.25">
      <c r="A272" s="5" t="s">
        <v>538</v>
      </c>
      <c r="B272" s="6" t="s">
        <v>539</v>
      </c>
      <c r="C272" s="45">
        <v>188334.31</v>
      </c>
      <c r="D272" s="45">
        <v>87775.9</v>
      </c>
      <c r="E272" s="45">
        <v>2460.3200000000002</v>
      </c>
      <c r="F272" s="45">
        <v>16690.919999999998</v>
      </c>
      <c r="G272" s="45">
        <v>4929.29</v>
      </c>
      <c r="H272" s="45">
        <v>1322.44</v>
      </c>
      <c r="I272" s="45">
        <v>3419.02</v>
      </c>
      <c r="J272" s="45">
        <v>497.92</v>
      </c>
      <c r="K272" s="45">
        <v>368.14</v>
      </c>
      <c r="L272" s="46">
        <v>0</v>
      </c>
      <c r="M272" s="45">
        <v>0</v>
      </c>
      <c r="N272" s="45">
        <f t="shared" si="4"/>
        <v>305798.25999999995</v>
      </c>
    </row>
    <row r="273" spans="1:14" x14ac:dyDescent="0.25">
      <c r="A273" s="5" t="s">
        <v>540</v>
      </c>
      <c r="B273" s="6" t="s">
        <v>541</v>
      </c>
      <c r="C273" s="45">
        <v>491790.81</v>
      </c>
      <c r="D273" s="45">
        <v>60505.599999999999</v>
      </c>
      <c r="E273" s="45">
        <v>5290.68</v>
      </c>
      <c r="F273" s="45">
        <v>54523.13</v>
      </c>
      <c r="G273" s="45">
        <v>15262.85</v>
      </c>
      <c r="H273" s="45">
        <v>4278.17</v>
      </c>
      <c r="I273" s="45">
        <v>12390.01</v>
      </c>
      <c r="J273" s="45">
        <v>964.57</v>
      </c>
      <c r="K273" s="45">
        <v>1579.93</v>
      </c>
      <c r="L273" s="46">
        <v>76068</v>
      </c>
      <c r="M273" s="45">
        <v>0</v>
      </c>
      <c r="N273" s="45">
        <f t="shared" si="4"/>
        <v>722653.75000000012</v>
      </c>
    </row>
    <row r="274" spans="1:14" x14ac:dyDescent="0.25">
      <c r="A274" s="5" t="s">
        <v>542</v>
      </c>
      <c r="B274" s="6" t="s">
        <v>543</v>
      </c>
      <c r="C274" s="45">
        <v>592771.25</v>
      </c>
      <c r="D274" s="45">
        <v>672858.9</v>
      </c>
      <c r="E274" s="45">
        <v>6034.48</v>
      </c>
      <c r="F274" s="45">
        <v>64138.91</v>
      </c>
      <c r="G274" s="45">
        <v>19276.169999999998</v>
      </c>
      <c r="H274" s="45">
        <v>5072.96</v>
      </c>
      <c r="I274" s="45">
        <v>15163.44</v>
      </c>
      <c r="J274" s="45">
        <v>1091.52</v>
      </c>
      <c r="K274" s="45">
        <v>1861.32</v>
      </c>
      <c r="L274" s="46">
        <v>0</v>
      </c>
      <c r="M274" s="45">
        <v>0</v>
      </c>
      <c r="N274" s="45">
        <f t="shared" si="4"/>
        <v>1378268.9499999997</v>
      </c>
    </row>
    <row r="275" spans="1:14" x14ac:dyDescent="0.25">
      <c r="A275" s="5" t="s">
        <v>544</v>
      </c>
      <c r="B275" s="6" t="s">
        <v>545</v>
      </c>
      <c r="C275" s="45">
        <v>66433.37</v>
      </c>
      <c r="D275" s="45">
        <v>37347.64</v>
      </c>
      <c r="E275" s="45">
        <v>1094.9000000000001</v>
      </c>
      <c r="F275" s="45">
        <v>4537.45</v>
      </c>
      <c r="G275" s="45">
        <v>539.44000000000005</v>
      </c>
      <c r="H275" s="45">
        <v>358.3</v>
      </c>
      <c r="I275" s="45">
        <v>402.15</v>
      </c>
      <c r="J275" s="45">
        <v>235.45</v>
      </c>
      <c r="K275" s="45">
        <v>45.47</v>
      </c>
      <c r="L275" s="46">
        <v>0</v>
      </c>
      <c r="M275" s="45">
        <v>0</v>
      </c>
      <c r="N275" s="45">
        <f t="shared" si="4"/>
        <v>110994.16999999998</v>
      </c>
    </row>
    <row r="276" spans="1:14" x14ac:dyDescent="0.25">
      <c r="A276" s="5" t="s">
        <v>546</v>
      </c>
      <c r="B276" s="6" t="s">
        <v>547</v>
      </c>
      <c r="C276" s="45">
        <v>151507.56</v>
      </c>
      <c r="D276" s="45">
        <v>76426.17</v>
      </c>
      <c r="E276" s="45">
        <v>1771.64</v>
      </c>
      <c r="F276" s="45">
        <v>16187.060000000001</v>
      </c>
      <c r="G276" s="45">
        <v>2558.94</v>
      </c>
      <c r="H276" s="45">
        <v>1265.94</v>
      </c>
      <c r="I276" s="45">
        <v>2837.43</v>
      </c>
      <c r="J276" s="45">
        <v>327.9</v>
      </c>
      <c r="K276" s="45">
        <v>444.8</v>
      </c>
      <c r="L276" s="46">
        <v>15486</v>
      </c>
      <c r="M276" s="45">
        <v>0</v>
      </c>
      <c r="N276" s="45">
        <f t="shared" si="4"/>
        <v>268813.43999999994</v>
      </c>
    </row>
    <row r="277" spans="1:14" x14ac:dyDescent="0.25">
      <c r="A277" s="5" t="s">
        <v>548</v>
      </c>
      <c r="B277" s="6" t="s">
        <v>549</v>
      </c>
      <c r="C277" s="45">
        <v>375087.9</v>
      </c>
      <c r="D277" s="45">
        <v>227447.53</v>
      </c>
      <c r="E277" s="45">
        <v>4394.41</v>
      </c>
      <c r="F277" s="45">
        <v>31399.51</v>
      </c>
      <c r="G277" s="45">
        <v>9592.32</v>
      </c>
      <c r="H277" s="45">
        <v>2545.54</v>
      </c>
      <c r="I277" s="45">
        <v>6640.86</v>
      </c>
      <c r="J277" s="45">
        <v>903.72</v>
      </c>
      <c r="K277" s="45">
        <v>693.64</v>
      </c>
      <c r="L277" s="46">
        <v>14423</v>
      </c>
      <c r="M277" s="45">
        <v>0</v>
      </c>
      <c r="N277" s="45">
        <f t="shared" si="4"/>
        <v>673128.43</v>
      </c>
    </row>
    <row r="278" spans="1:14" x14ac:dyDescent="0.25">
      <c r="A278" s="5" t="s">
        <v>550</v>
      </c>
      <c r="B278" s="6" t="s">
        <v>551</v>
      </c>
      <c r="C278" s="45">
        <v>134855.07999999999</v>
      </c>
      <c r="D278" s="45">
        <v>55044</v>
      </c>
      <c r="E278" s="45">
        <v>1950.53</v>
      </c>
      <c r="F278" s="45">
        <v>11145.369999999999</v>
      </c>
      <c r="G278" s="45">
        <v>3031.6</v>
      </c>
      <c r="H278" s="45">
        <v>883.46</v>
      </c>
      <c r="I278" s="45">
        <v>2017.06</v>
      </c>
      <c r="J278" s="45">
        <v>452.13</v>
      </c>
      <c r="K278" s="45">
        <v>210.47</v>
      </c>
      <c r="L278" s="46">
        <v>0</v>
      </c>
      <c r="M278" s="45">
        <v>0</v>
      </c>
      <c r="N278" s="45">
        <f t="shared" si="4"/>
        <v>209589.69999999998</v>
      </c>
    </row>
    <row r="279" spans="1:14" x14ac:dyDescent="0.25">
      <c r="A279" s="5" t="s">
        <v>552</v>
      </c>
      <c r="B279" s="6" t="s">
        <v>553</v>
      </c>
      <c r="C279" s="45">
        <v>218921.83</v>
      </c>
      <c r="D279" s="45">
        <v>48582.8</v>
      </c>
      <c r="E279" s="45">
        <v>2661.77</v>
      </c>
      <c r="F279" s="45">
        <v>20874.18</v>
      </c>
      <c r="G279" s="45">
        <v>7305.4</v>
      </c>
      <c r="H279" s="45">
        <v>1652.45</v>
      </c>
      <c r="I279" s="45">
        <v>4926.59</v>
      </c>
      <c r="J279" s="45">
        <v>531.85</v>
      </c>
      <c r="K279" s="45">
        <v>515.79</v>
      </c>
      <c r="L279" s="46">
        <v>0</v>
      </c>
      <c r="M279" s="45">
        <v>0</v>
      </c>
      <c r="N279" s="45">
        <f t="shared" si="4"/>
        <v>305972.66000000003</v>
      </c>
    </row>
    <row r="280" spans="1:14" x14ac:dyDescent="0.25">
      <c r="A280" s="5" t="s">
        <v>554</v>
      </c>
      <c r="B280" s="6" t="s">
        <v>555</v>
      </c>
      <c r="C280" s="45">
        <v>397031.02</v>
      </c>
      <c r="D280" s="45">
        <v>107516.29</v>
      </c>
      <c r="E280" s="45">
        <v>4137.71</v>
      </c>
      <c r="F280" s="45">
        <v>41720.21</v>
      </c>
      <c r="G280" s="45">
        <v>14017.35</v>
      </c>
      <c r="H280" s="45">
        <v>3291.43</v>
      </c>
      <c r="I280" s="45">
        <v>10400.99</v>
      </c>
      <c r="J280" s="45">
        <v>819.54</v>
      </c>
      <c r="K280" s="45">
        <v>1194.01</v>
      </c>
      <c r="L280" s="46">
        <v>80283</v>
      </c>
      <c r="M280" s="45">
        <v>0</v>
      </c>
      <c r="N280" s="45">
        <f t="shared" si="4"/>
        <v>660411.55000000005</v>
      </c>
    </row>
    <row r="281" spans="1:14" x14ac:dyDescent="0.25">
      <c r="A281" s="5" t="s">
        <v>556</v>
      </c>
      <c r="B281" s="6" t="s">
        <v>557</v>
      </c>
      <c r="C281" s="45">
        <v>254763.69</v>
      </c>
      <c r="D281" s="45">
        <v>76502.84</v>
      </c>
      <c r="E281" s="45">
        <v>3055.45</v>
      </c>
      <c r="F281" s="45">
        <v>24479.58</v>
      </c>
      <c r="G281" s="45">
        <v>8806.27</v>
      </c>
      <c r="H281" s="45">
        <v>1937.69</v>
      </c>
      <c r="I281" s="45">
        <v>5872.95</v>
      </c>
      <c r="J281" s="45">
        <v>600.86</v>
      </c>
      <c r="K281" s="45">
        <v>612.63</v>
      </c>
      <c r="L281" s="46">
        <v>0</v>
      </c>
      <c r="M281" s="45">
        <v>0</v>
      </c>
      <c r="N281" s="45">
        <f t="shared" si="4"/>
        <v>376631.96000000008</v>
      </c>
    </row>
    <row r="282" spans="1:14" x14ac:dyDescent="0.25">
      <c r="A282" s="5" t="s">
        <v>558</v>
      </c>
      <c r="B282" s="6" t="s">
        <v>559</v>
      </c>
      <c r="C282" s="45">
        <v>158390.17000000001</v>
      </c>
      <c r="D282" s="45">
        <v>57869.1</v>
      </c>
      <c r="E282" s="45">
        <v>2146.37</v>
      </c>
      <c r="F282" s="45">
        <v>14847.099999999999</v>
      </c>
      <c r="G282" s="45">
        <v>3028.71</v>
      </c>
      <c r="H282" s="45">
        <v>1165.03</v>
      </c>
      <c r="I282" s="45">
        <v>2572.67</v>
      </c>
      <c r="J282" s="45">
        <v>462.51</v>
      </c>
      <c r="K282" s="45">
        <v>342.07</v>
      </c>
      <c r="L282" s="46">
        <v>6017</v>
      </c>
      <c r="M282" s="45">
        <v>0</v>
      </c>
      <c r="N282" s="45">
        <f t="shared" si="4"/>
        <v>246840.73000000004</v>
      </c>
    </row>
    <row r="283" spans="1:14" x14ac:dyDescent="0.25">
      <c r="A283" s="5" t="s">
        <v>560</v>
      </c>
      <c r="B283" s="6" t="s">
        <v>561</v>
      </c>
      <c r="C283" s="45">
        <v>468922.61</v>
      </c>
      <c r="D283" s="45">
        <v>65296.800000000003</v>
      </c>
      <c r="E283" s="45">
        <v>4921.7700000000004</v>
      </c>
      <c r="F283" s="45">
        <v>51805.59</v>
      </c>
      <c r="G283" s="45">
        <v>16606.740000000002</v>
      </c>
      <c r="H283" s="45">
        <v>4078.36</v>
      </c>
      <c r="I283" s="45">
        <v>12609.66</v>
      </c>
      <c r="J283" s="45">
        <v>918.84</v>
      </c>
      <c r="K283" s="45">
        <v>1510.37</v>
      </c>
      <c r="L283" s="46">
        <v>0</v>
      </c>
      <c r="M283" s="45">
        <v>0</v>
      </c>
      <c r="N283" s="45">
        <f t="shared" si="4"/>
        <v>626670.74</v>
      </c>
    </row>
    <row r="284" spans="1:14" x14ac:dyDescent="0.25">
      <c r="A284" s="5" t="s">
        <v>562</v>
      </c>
      <c r="B284" s="6" t="s">
        <v>563</v>
      </c>
      <c r="C284" s="45">
        <v>133748.07</v>
      </c>
      <c r="D284" s="45">
        <v>82970.87</v>
      </c>
      <c r="E284" s="45">
        <v>2080.0300000000002</v>
      </c>
      <c r="F284" s="45">
        <v>9478.1</v>
      </c>
      <c r="G284" s="45">
        <v>1594.1</v>
      </c>
      <c r="H284" s="45">
        <v>752.71</v>
      </c>
      <c r="I284" s="45">
        <v>1096.21</v>
      </c>
      <c r="J284" s="45">
        <v>440.88</v>
      </c>
      <c r="K284" s="45">
        <v>118.98</v>
      </c>
      <c r="L284" s="46">
        <v>3942</v>
      </c>
      <c r="M284" s="45">
        <v>0</v>
      </c>
      <c r="N284" s="45">
        <f t="shared" si="4"/>
        <v>236221.95</v>
      </c>
    </row>
    <row r="285" spans="1:14" x14ac:dyDescent="0.25">
      <c r="A285" s="5" t="s">
        <v>564</v>
      </c>
      <c r="B285" s="6" t="s">
        <v>565</v>
      </c>
      <c r="C285" s="45">
        <v>929610.46</v>
      </c>
      <c r="D285" s="45">
        <v>583931.02</v>
      </c>
      <c r="E285" s="45">
        <v>10205.11</v>
      </c>
      <c r="F285" s="45">
        <v>92618.2</v>
      </c>
      <c r="G285" s="45">
        <v>28079.61</v>
      </c>
      <c r="H285" s="45">
        <v>7369.59</v>
      </c>
      <c r="I285" s="45">
        <v>21044.16</v>
      </c>
      <c r="J285" s="45">
        <v>2017.78</v>
      </c>
      <c r="K285" s="45">
        <v>2479.91</v>
      </c>
      <c r="L285" s="46">
        <v>74865</v>
      </c>
      <c r="M285" s="45">
        <v>0</v>
      </c>
      <c r="N285" s="45">
        <f t="shared" si="4"/>
        <v>1752220.84</v>
      </c>
    </row>
    <row r="286" spans="1:14" x14ac:dyDescent="0.25">
      <c r="A286" s="5" t="s">
        <v>566</v>
      </c>
      <c r="B286" s="6" t="s">
        <v>567</v>
      </c>
      <c r="C286" s="45">
        <v>2258233.71</v>
      </c>
      <c r="D286" s="45">
        <v>1287242.2</v>
      </c>
      <c r="E286" s="45">
        <v>22125.37</v>
      </c>
      <c r="F286" s="45">
        <v>251335.31</v>
      </c>
      <c r="G286" s="45">
        <v>87767.16</v>
      </c>
      <c r="H286" s="45">
        <v>19891.7</v>
      </c>
      <c r="I286" s="45">
        <v>64855.53</v>
      </c>
      <c r="J286" s="45">
        <v>4150.26</v>
      </c>
      <c r="K286" s="45">
        <v>7509.95</v>
      </c>
      <c r="L286" s="46">
        <v>0</v>
      </c>
      <c r="M286" s="45">
        <v>36570.42</v>
      </c>
      <c r="N286" s="45">
        <f t="shared" si="4"/>
        <v>4039681.6100000003</v>
      </c>
    </row>
    <row r="287" spans="1:14" x14ac:dyDescent="0.25">
      <c r="A287" s="5" t="s">
        <v>568</v>
      </c>
      <c r="B287" s="6" t="s">
        <v>569</v>
      </c>
      <c r="C287" s="45">
        <v>228543.65</v>
      </c>
      <c r="D287" s="45">
        <v>159036.6</v>
      </c>
      <c r="E287" s="45">
        <v>2717.84</v>
      </c>
      <c r="F287" s="45">
        <v>22149.35</v>
      </c>
      <c r="G287" s="45">
        <v>6522.58</v>
      </c>
      <c r="H287" s="45">
        <v>1753.18</v>
      </c>
      <c r="I287" s="45">
        <v>4880.8999999999996</v>
      </c>
      <c r="J287" s="45">
        <v>535.70000000000005</v>
      </c>
      <c r="K287" s="45">
        <v>560.72</v>
      </c>
      <c r="L287" s="46">
        <v>0</v>
      </c>
      <c r="M287" s="45">
        <v>0</v>
      </c>
      <c r="N287" s="45">
        <f t="shared" si="4"/>
        <v>426700.52</v>
      </c>
    </row>
    <row r="288" spans="1:14" x14ac:dyDescent="0.25">
      <c r="A288" s="5" t="s">
        <v>570</v>
      </c>
      <c r="B288" s="6" t="s">
        <v>571</v>
      </c>
      <c r="C288" s="45">
        <v>232987.82</v>
      </c>
      <c r="D288" s="45">
        <v>109334.98</v>
      </c>
      <c r="E288" s="45">
        <v>2791.83</v>
      </c>
      <c r="F288" s="45">
        <v>22333.809999999998</v>
      </c>
      <c r="G288" s="45">
        <v>4443.12</v>
      </c>
      <c r="H288" s="45">
        <v>1769.47</v>
      </c>
      <c r="I288" s="45">
        <v>4060.96</v>
      </c>
      <c r="J288" s="45">
        <v>554.70000000000005</v>
      </c>
      <c r="K288" s="45">
        <v>558.19000000000005</v>
      </c>
      <c r="L288" s="46">
        <v>18368</v>
      </c>
      <c r="M288" s="45">
        <v>0</v>
      </c>
      <c r="N288" s="45">
        <f t="shared" si="4"/>
        <v>397202.88</v>
      </c>
    </row>
    <row r="289" spans="1:14" x14ac:dyDescent="0.25">
      <c r="A289" s="5" t="s">
        <v>572</v>
      </c>
      <c r="B289" s="6" t="s">
        <v>573</v>
      </c>
      <c r="C289" s="45">
        <v>87610.85</v>
      </c>
      <c r="D289" s="45">
        <v>36310.239999999998</v>
      </c>
      <c r="E289" s="45">
        <v>1112.01</v>
      </c>
      <c r="F289" s="45">
        <v>7173.57</v>
      </c>
      <c r="G289" s="45">
        <v>669.57</v>
      </c>
      <c r="H289" s="45">
        <v>576.36</v>
      </c>
      <c r="I289" s="45">
        <v>868.03</v>
      </c>
      <c r="J289" s="45">
        <v>218.46</v>
      </c>
      <c r="K289" s="45">
        <v>146.02000000000001</v>
      </c>
      <c r="L289" s="46">
        <v>4240</v>
      </c>
      <c r="M289" s="45">
        <v>0</v>
      </c>
      <c r="N289" s="45">
        <f t="shared" si="4"/>
        <v>138925.10999999996</v>
      </c>
    </row>
    <row r="290" spans="1:14" x14ac:dyDescent="0.25">
      <c r="A290" s="5" t="s">
        <v>574</v>
      </c>
      <c r="B290" s="6" t="s">
        <v>575</v>
      </c>
      <c r="C290" s="45">
        <v>102663.36</v>
      </c>
      <c r="D290" s="45">
        <v>34725.599999999999</v>
      </c>
      <c r="E290" s="45">
        <v>1493.85</v>
      </c>
      <c r="F290" s="45">
        <v>8080.02</v>
      </c>
      <c r="G290" s="45">
        <v>1462.66</v>
      </c>
      <c r="H290" s="45">
        <v>639.85</v>
      </c>
      <c r="I290" s="45">
        <v>1143.05</v>
      </c>
      <c r="J290" s="45">
        <v>308.43</v>
      </c>
      <c r="K290" s="45">
        <v>138.51</v>
      </c>
      <c r="L290" s="46">
        <v>0</v>
      </c>
      <c r="M290" s="45">
        <v>0</v>
      </c>
      <c r="N290" s="45">
        <f t="shared" si="4"/>
        <v>150655.32999999999</v>
      </c>
    </row>
    <row r="291" spans="1:14" x14ac:dyDescent="0.25">
      <c r="A291" s="5" t="s">
        <v>576</v>
      </c>
      <c r="B291" s="6" t="s">
        <v>577</v>
      </c>
      <c r="C291" s="45">
        <v>162151.16</v>
      </c>
      <c r="D291" s="45">
        <v>76635.69</v>
      </c>
      <c r="E291" s="45">
        <v>1939.45</v>
      </c>
      <c r="F291" s="45">
        <v>17901.59</v>
      </c>
      <c r="G291" s="45">
        <v>2315.08</v>
      </c>
      <c r="H291" s="45">
        <v>1392.12</v>
      </c>
      <c r="I291" s="45">
        <v>2970.67</v>
      </c>
      <c r="J291" s="45">
        <v>367.08</v>
      </c>
      <c r="K291" s="45">
        <v>499.7</v>
      </c>
      <c r="L291" s="46">
        <v>998</v>
      </c>
      <c r="M291" s="45">
        <v>0</v>
      </c>
      <c r="N291" s="45">
        <f t="shared" si="4"/>
        <v>267170.54000000004</v>
      </c>
    </row>
    <row r="292" spans="1:14" x14ac:dyDescent="0.25">
      <c r="A292" s="5" t="s">
        <v>578</v>
      </c>
      <c r="B292" s="6" t="s">
        <v>579</v>
      </c>
      <c r="C292" s="45">
        <v>391922.06</v>
      </c>
      <c r="D292" s="45">
        <v>163398.04999999999</v>
      </c>
      <c r="E292" s="45">
        <v>5641.1</v>
      </c>
      <c r="F292" s="45">
        <v>33071.81</v>
      </c>
      <c r="G292" s="45">
        <v>7291.35</v>
      </c>
      <c r="H292" s="45">
        <v>2599.62</v>
      </c>
      <c r="I292" s="45">
        <v>5388.64</v>
      </c>
      <c r="J292" s="45">
        <v>1155.8599999999999</v>
      </c>
      <c r="K292" s="45">
        <v>639.59</v>
      </c>
      <c r="L292" s="46">
        <v>0</v>
      </c>
      <c r="M292" s="45">
        <v>0</v>
      </c>
      <c r="N292" s="45">
        <f t="shared" si="4"/>
        <v>611108.07999999996</v>
      </c>
    </row>
    <row r="293" spans="1:14" x14ac:dyDescent="0.25">
      <c r="A293" s="5" t="s">
        <v>580</v>
      </c>
      <c r="B293" s="6" t="s">
        <v>581</v>
      </c>
      <c r="C293" s="45">
        <v>254360.85</v>
      </c>
      <c r="D293" s="45">
        <v>96149.62</v>
      </c>
      <c r="E293" s="45">
        <v>2903.27</v>
      </c>
      <c r="F293" s="45">
        <v>25354.53</v>
      </c>
      <c r="G293" s="45">
        <v>8274.6299999999992</v>
      </c>
      <c r="H293" s="45">
        <v>2007.06</v>
      </c>
      <c r="I293" s="45">
        <v>5968.52</v>
      </c>
      <c r="J293" s="45">
        <v>555.76</v>
      </c>
      <c r="K293" s="45">
        <v>667.98</v>
      </c>
      <c r="L293" s="46">
        <v>0</v>
      </c>
      <c r="M293" s="45">
        <v>0</v>
      </c>
      <c r="N293" s="45">
        <f t="shared" si="4"/>
        <v>396242.22000000003</v>
      </c>
    </row>
    <row r="294" spans="1:14" x14ac:dyDescent="0.25">
      <c r="A294" s="5" t="s">
        <v>582</v>
      </c>
      <c r="B294" s="6" t="s">
        <v>583</v>
      </c>
      <c r="C294" s="45">
        <v>277428.84000000003</v>
      </c>
      <c r="D294" s="45">
        <v>143346.41</v>
      </c>
      <c r="E294" s="45">
        <v>3557.54</v>
      </c>
      <c r="F294" s="45">
        <v>25079.690000000002</v>
      </c>
      <c r="G294" s="45">
        <v>6941.36</v>
      </c>
      <c r="H294" s="45">
        <v>1989.89</v>
      </c>
      <c r="I294" s="45">
        <v>5079.74</v>
      </c>
      <c r="J294" s="45">
        <v>748.76</v>
      </c>
      <c r="K294" s="45">
        <v>573.16999999999996</v>
      </c>
      <c r="L294" s="46">
        <v>0</v>
      </c>
      <c r="M294" s="45">
        <v>0</v>
      </c>
      <c r="N294" s="45">
        <f t="shared" si="4"/>
        <v>464745.39999999997</v>
      </c>
    </row>
    <row r="295" spans="1:14" x14ac:dyDescent="0.25">
      <c r="A295" s="5" t="s">
        <v>584</v>
      </c>
      <c r="B295" s="6" t="s">
        <v>585</v>
      </c>
      <c r="C295" s="45">
        <v>215134.14</v>
      </c>
      <c r="D295" s="45">
        <v>41420.79</v>
      </c>
      <c r="E295" s="45">
        <v>1986.83</v>
      </c>
      <c r="F295" s="45">
        <v>30827.17</v>
      </c>
      <c r="G295" s="45">
        <v>681.23</v>
      </c>
      <c r="H295" s="45">
        <v>2368.85</v>
      </c>
      <c r="I295" s="45">
        <v>4579.8100000000004</v>
      </c>
      <c r="J295" s="45">
        <v>291.25</v>
      </c>
      <c r="K295" s="45">
        <v>1049.03</v>
      </c>
      <c r="L295" s="46">
        <v>4550</v>
      </c>
      <c r="M295" s="45">
        <v>0</v>
      </c>
      <c r="N295" s="45">
        <f t="shared" si="4"/>
        <v>302889.09999999998</v>
      </c>
    </row>
    <row r="296" spans="1:14" x14ac:dyDescent="0.25">
      <c r="A296" s="5" t="s">
        <v>586</v>
      </c>
      <c r="B296" s="6" t="s">
        <v>587</v>
      </c>
      <c r="C296" s="45">
        <v>95799.360000000001</v>
      </c>
      <c r="D296" s="45">
        <v>62808.160000000003</v>
      </c>
      <c r="E296" s="45">
        <v>1503.29</v>
      </c>
      <c r="F296" s="45">
        <v>7059.58</v>
      </c>
      <c r="G296" s="45">
        <v>1305.67</v>
      </c>
      <c r="H296" s="45">
        <v>556.77</v>
      </c>
      <c r="I296" s="45">
        <v>911.41</v>
      </c>
      <c r="J296" s="45">
        <v>316.22000000000003</v>
      </c>
      <c r="K296" s="45">
        <v>96.68</v>
      </c>
      <c r="L296" s="46">
        <v>1880</v>
      </c>
      <c r="M296" s="45">
        <v>0</v>
      </c>
      <c r="N296" s="45">
        <f t="shared" si="4"/>
        <v>172237.14</v>
      </c>
    </row>
    <row r="297" spans="1:14" x14ac:dyDescent="0.25">
      <c r="A297" s="5" t="s">
        <v>588</v>
      </c>
      <c r="B297" s="6" t="s">
        <v>589</v>
      </c>
      <c r="C297" s="45">
        <v>129217.59</v>
      </c>
      <c r="D297" s="45">
        <v>49424.4</v>
      </c>
      <c r="E297" s="45">
        <v>1871.76</v>
      </c>
      <c r="F297" s="45">
        <v>10600.71</v>
      </c>
      <c r="G297" s="45">
        <v>2733.04</v>
      </c>
      <c r="H297" s="45">
        <v>835.51</v>
      </c>
      <c r="I297" s="45">
        <v>1870.61</v>
      </c>
      <c r="J297" s="45">
        <v>386.81</v>
      </c>
      <c r="K297" s="45">
        <v>195.57</v>
      </c>
      <c r="L297" s="46">
        <v>0</v>
      </c>
      <c r="M297" s="45">
        <v>0</v>
      </c>
      <c r="N297" s="45">
        <f t="shared" si="4"/>
        <v>197136</v>
      </c>
    </row>
    <row r="298" spans="1:14" x14ac:dyDescent="0.25">
      <c r="A298" s="5" t="s">
        <v>590</v>
      </c>
      <c r="B298" s="6" t="s">
        <v>591</v>
      </c>
      <c r="C298" s="45">
        <v>111202.42</v>
      </c>
      <c r="D298" s="45">
        <v>70321.83</v>
      </c>
      <c r="E298" s="45">
        <v>1453.15</v>
      </c>
      <c r="F298" s="45">
        <v>9908.119999999999</v>
      </c>
      <c r="G298" s="45">
        <v>2318.33</v>
      </c>
      <c r="H298" s="45">
        <v>783.6</v>
      </c>
      <c r="I298" s="45">
        <v>1818.97</v>
      </c>
      <c r="J298" s="45">
        <v>288.20999999999998</v>
      </c>
      <c r="K298" s="45">
        <v>219.59</v>
      </c>
      <c r="L298" s="46">
        <v>0</v>
      </c>
      <c r="M298" s="45">
        <v>0</v>
      </c>
      <c r="N298" s="45">
        <f t="shared" si="4"/>
        <v>198314.21999999997</v>
      </c>
    </row>
    <row r="299" spans="1:14" x14ac:dyDescent="0.25">
      <c r="A299" s="5" t="s">
        <v>592</v>
      </c>
      <c r="B299" s="6" t="s">
        <v>593</v>
      </c>
      <c r="C299" s="45">
        <v>281154.19</v>
      </c>
      <c r="D299" s="45">
        <v>121225.8</v>
      </c>
      <c r="E299" s="45">
        <v>3339.76</v>
      </c>
      <c r="F299" s="45">
        <v>27526.17</v>
      </c>
      <c r="G299" s="45">
        <v>9611.27</v>
      </c>
      <c r="H299" s="45">
        <v>2176.34</v>
      </c>
      <c r="I299" s="45">
        <v>6676.1</v>
      </c>
      <c r="J299" s="45">
        <v>657.58</v>
      </c>
      <c r="K299" s="45">
        <v>703.28</v>
      </c>
      <c r="L299" s="46">
        <v>6520</v>
      </c>
      <c r="M299" s="45">
        <v>0</v>
      </c>
      <c r="N299" s="45">
        <f t="shared" si="4"/>
        <v>459590.49000000005</v>
      </c>
    </row>
    <row r="300" spans="1:14" x14ac:dyDescent="0.25">
      <c r="A300" s="5" t="s">
        <v>594</v>
      </c>
      <c r="B300" s="6" t="s">
        <v>595</v>
      </c>
      <c r="C300" s="45">
        <v>144308.01</v>
      </c>
      <c r="D300" s="45">
        <v>63913.47</v>
      </c>
      <c r="E300" s="45">
        <v>2012.94</v>
      </c>
      <c r="F300" s="45">
        <v>12451.46</v>
      </c>
      <c r="G300" s="45">
        <v>3449.75</v>
      </c>
      <c r="H300" s="45">
        <v>980.88</v>
      </c>
      <c r="I300" s="45">
        <v>2372.3000000000002</v>
      </c>
      <c r="J300" s="45">
        <v>410.09</v>
      </c>
      <c r="K300" s="45">
        <v>254.36</v>
      </c>
      <c r="L300" s="46">
        <v>0</v>
      </c>
      <c r="M300" s="45">
        <v>0</v>
      </c>
      <c r="N300" s="45">
        <f t="shared" si="4"/>
        <v>230153.25999999998</v>
      </c>
    </row>
    <row r="301" spans="1:14" x14ac:dyDescent="0.25">
      <c r="A301" s="5" t="s">
        <v>596</v>
      </c>
      <c r="B301" s="6" t="s">
        <v>597</v>
      </c>
      <c r="C301" s="45">
        <v>1420788.34</v>
      </c>
      <c r="D301" s="45">
        <v>563745.74</v>
      </c>
      <c r="E301" s="45">
        <v>11432.92</v>
      </c>
      <c r="F301" s="45">
        <v>175672.65999999997</v>
      </c>
      <c r="G301" s="45">
        <v>36956.74</v>
      </c>
      <c r="H301" s="45">
        <v>13887.88</v>
      </c>
      <c r="I301" s="45">
        <v>38786.800000000003</v>
      </c>
      <c r="J301" s="45">
        <v>1927.45</v>
      </c>
      <c r="K301" s="45">
        <v>5778.76</v>
      </c>
      <c r="L301" s="46">
        <v>249823</v>
      </c>
      <c r="M301" s="45">
        <v>0</v>
      </c>
      <c r="N301" s="45">
        <f t="shared" si="4"/>
        <v>2518800.29</v>
      </c>
    </row>
    <row r="302" spans="1:14" x14ac:dyDescent="0.25">
      <c r="A302" s="5" t="s">
        <v>598</v>
      </c>
      <c r="B302" s="6" t="s">
        <v>599</v>
      </c>
      <c r="C302" s="45">
        <v>518648.67</v>
      </c>
      <c r="D302" s="45">
        <v>273068.09000000003</v>
      </c>
      <c r="E302" s="45">
        <v>4693.95</v>
      </c>
      <c r="F302" s="45">
        <v>63009.88</v>
      </c>
      <c r="G302" s="45">
        <v>15308.59</v>
      </c>
      <c r="H302" s="45">
        <v>4947.38</v>
      </c>
      <c r="I302" s="45">
        <v>14423.08</v>
      </c>
      <c r="J302" s="45">
        <v>750.12</v>
      </c>
      <c r="K302" s="45">
        <v>2005.46</v>
      </c>
      <c r="L302" s="46">
        <v>40675</v>
      </c>
      <c r="M302" s="45">
        <v>0</v>
      </c>
      <c r="N302" s="45">
        <f t="shared" si="4"/>
        <v>937530.21999999986</v>
      </c>
    </row>
    <row r="303" spans="1:14" x14ac:dyDescent="0.25">
      <c r="A303" s="5" t="s">
        <v>600</v>
      </c>
      <c r="B303" s="6" t="s">
        <v>601</v>
      </c>
      <c r="C303" s="45">
        <v>881523.56</v>
      </c>
      <c r="D303" s="45">
        <v>454890.15</v>
      </c>
      <c r="E303" s="45">
        <v>8230.7099999999991</v>
      </c>
      <c r="F303" s="45">
        <v>97763.8</v>
      </c>
      <c r="G303" s="45">
        <v>21830.47</v>
      </c>
      <c r="H303" s="45">
        <v>7776.01</v>
      </c>
      <c r="I303" s="45">
        <v>20947.560000000001</v>
      </c>
      <c r="J303" s="45">
        <v>1581.63</v>
      </c>
      <c r="K303" s="45">
        <v>2954.88</v>
      </c>
      <c r="L303" s="46">
        <v>0</v>
      </c>
      <c r="M303" s="45">
        <v>0</v>
      </c>
      <c r="N303" s="45">
        <f t="shared" si="4"/>
        <v>1497498.7699999998</v>
      </c>
    </row>
    <row r="304" spans="1:14" x14ac:dyDescent="0.25">
      <c r="A304" s="5" t="s">
        <v>602</v>
      </c>
      <c r="B304" s="6" t="s">
        <v>603</v>
      </c>
      <c r="C304" s="45">
        <v>107852.3</v>
      </c>
      <c r="D304" s="45">
        <v>56936.76</v>
      </c>
      <c r="E304" s="45">
        <v>1485.06</v>
      </c>
      <c r="F304" s="45">
        <v>9198.68</v>
      </c>
      <c r="G304" s="45">
        <v>2107.6</v>
      </c>
      <c r="H304" s="45">
        <v>727.96</v>
      </c>
      <c r="I304" s="45">
        <v>1608.23</v>
      </c>
      <c r="J304" s="45">
        <v>310.02</v>
      </c>
      <c r="K304" s="45">
        <v>187.12</v>
      </c>
      <c r="L304" s="46">
        <v>0</v>
      </c>
      <c r="M304" s="45">
        <v>0</v>
      </c>
      <c r="N304" s="45">
        <f t="shared" si="4"/>
        <v>180413.72999999998</v>
      </c>
    </row>
    <row r="305" spans="1:14" x14ac:dyDescent="0.25">
      <c r="A305" s="5" t="s">
        <v>604</v>
      </c>
      <c r="B305" s="6" t="s">
        <v>605</v>
      </c>
      <c r="C305" s="45">
        <v>195740.81</v>
      </c>
      <c r="D305" s="45">
        <v>99086.43</v>
      </c>
      <c r="E305" s="45">
        <v>2414.5</v>
      </c>
      <c r="F305" s="45">
        <v>19378.170000000002</v>
      </c>
      <c r="G305" s="45">
        <v>6332.36</v>
      </c>
      <c r="H305" s="45">
        <v>1523.95</v>
      </c>
      <c r="I305" s="45">
        <v>4438.38</v>
      </c>
      <c r="J305" s="45">
        <v>481.66</v>
      </c>
      <c r="K305" s="45">
        <v>491.73</v>
      </c>
      <c r="L305" s="46">
        <v>2768</v>
      </c>
      <c r="M305" s="45">
        <v>0</v>
      </c>
      <c r="N305" s="45">
        <f t="shared" si="4"/>
        <v>332655.98999999993</v>
      </c>
    </row>
    <row r="306" spans="1:14" x14ac:dyDescent="0.25">
      <c r="A306" s="5" t="s">
        <v>606</v>
      </c>
      <c r="B306" s="6" t="s">
        <v>607</v>
      </c>
      <c r="C306" s="45">
        <v>935162.35</v>
      </c>
      <c r="D306" s="45">
        <v>315941.15999999997</v>
      </c>
      <c r="E306" s="45">
        <v>8894.16</v>
      </c>
      <c r="F306" s="45">
        <v>106091.09</v>
      </c>
      <c r="G306" s="45">
        <v>30169.439999999999</v>
      </c>
      <c r="H306" s="45">
        <v>8395.06</v>
      </c>
      <c r="I306" s="45">
        <v>25212.02</v>
      </c>
      <c r="J306" s="45">
        <v>1655.85</v>
      </c>
      <c r="K306" s="45">
        <v>3229.71</v>
      </c>
      <c r="L306" s="46">
        <v>0</v>
      </c>
      <c r="M306" s="45">
        <v>0</v>
      </c>
      <c r="N306" s="45">
        <f t="shared" si="4"/>
        <v>1434750.84</v>
      </c>
    </row>
    <row r="307" spans="1:14" x14ac:dyDescent="0.25">
      <c r="A307" s="5" t="s">
        <v>608</v>
      </c>
      <c r="B307" s="6" t="s">
        <v>609</v>
      </c>
      <c r="C307" s="45">
        <v>126498.99</v>
      </c>
      <c r="D307" s="45">
        <v>48828</v>
      </c>
      <c r="E307" s="45">
        <v>1848.58</v>
      </c>
      <c r="F307" s="45">
        <v>10326.700000000001</v>
      </c>
      <c r="G307" s="45">
        <v>2495.59</v>
      </c>
      <c r="H307" s="45">
        <v>814.17</v>
      </c>
      <c r="I307" s="45">
        <v>1760.76</v>
      </c>
      <c r="J307" s="45">
        <v>390.03</v>
      </c>
      <c r="K307" s="45">
        <v>187.88</v>
      </c>
      <c r="L307" s="46">
        <v>9105</v>
      </c>
      <c r="M307" s="45">
        <v>0</v>
      </c>
      <c r="N307" s="45">
        <f t="shared" si="4"/>
        <v>202255.7</v>
      </c>
    </row>
    <row r="308" spans="1:14" x14ac:dyDescent="0.25">
      <c r="A308" s="5" t="s">
        <v>610</v>
      </c>
      <c r="B308" s="6" t="s">
        <v>611</v>
      </c>
      <c r="C308" s="45">
        <v>396651.41</v>
      </c>
      <c r="D308" s="45">
        <v>95966.41</v>
      </c>
      <c r="E308" s="45">
        <v>4120.72</v>
      </c>
      <c r="F308" s="45">
        <v>41827.81</v>
      </c>
      <c r="G308" s="45">
        <v>14952.76</v>
      </c>
      <c r="H308" s="45">
        <v>3318.52</v>
      </c>
      <c r="I308" s="45">
        <v>10711.48</v>
      </c>
      <c r="J308" s="45">
        <v>792.93</v>
      </c>
      <c r="K308" s="45">
        <v>1188.28</v>
      </c>
      <c r="L308" s="46">
        <v>0</v>
      </c>
      <c r="M308" s="45">
        <v>0</v>
      </c>
      <c r="N308" s="45">
        <f t="shared" si="4"/>
        <v>569530.31999999995</v>
      </c>
    </row>
    <row r="309" spans="1:14" x14ac:dyDescent="0.25">
      <c r="A309" s="5" t="s">
        <v>612</v>
      </c>
      <c r="B309" s="6" t="s">
        <v>613</v>
      </c>
      <c r="C309" s="45">
        <v>269196.24</v>
      </c>
      <c r="D309" s="45">
        <v>160154.54999999999</v>
      </c>
      <c r="E309" s="45">
        <v>3701.87</v>
      </c>
      <c r="F309" s="45">
        <v>21514.25</v>
      </c>
      <c r="G309" s="45">
        <v>3552.21</v>
      </c>
      <c r="H309" s="45">
        <v>1720.15</v>
      </c>
      <c r="I309" s="45">
        <v>3045.61</v>
      </c>
      <c r="J309" s="45">
        <v>798</v>
      </c>
      <c r="K309" s="45">
        <v>400.27</v>
      </c>
      <c r="L309" s="46">
        <v>35155</v>
      </c>
      <c r="M309" s="45">
        <v>0</v>
      </c>
      <c r="N309" s="45">
        <f t="shared" si="4"/>
        <v>499238.15</v>
      </c>
    </row>
    <row r="310" spans="1:14" x14ac:dyDescent="0.25">
      <c r="A310" s="5" t="s">
        <v>614</v>
      </c>
      <c r="B310" s="6" t="s">
        <v>615</v>
      </c>
      <c r="C310" s="45">
        <v>327834.17</v>
      </c>
      <c r="D310" s="45">
        <v>133351.69</v>
      </c>
      <c r="E310" s="45">
        <v>3680.88</v>
      </c>
      <c r="F310" s="45">
        <v>30485.920000000002</v>
      </c>
      <c r="G310" s="45">
        <v>10435.94</v>
      </c>
      <c r="H310" s="45">
        <v>2440.91</v>
      </c>
      <c r="I310" s="45">
        <v>7141.88</v>
      </c>
      <c r="J310" s="45">
        <v>708.11</v>
      </c>
      <c r="K310" s="45">
        <v>762.95</v>
      </c>
      <c r="L310" s="46">
        <v>0</v>
      </c>
      <c r="M310" s="45">
        <v>0</v>
      </c>
      <c r="N310" s="45">
        <f t="shared" si="4"/>
        <v>516842.44999999995</v>
      </c>
    </row>
    <row r="311" spans="1:14" x14ac:dyDescent="0.25">
      <c r="A311" s="5" t="s">
        <v>616</v>
      </c>
      <c r="B311" s="6" t="s">
        <v>617</v>
      </c>
      <c r="C311" s="45">
        <v>105824.3</v>
      </c>
      <c r="D311" s="45">
        <v>34138.199999999997</v>
      </c>
      <c r="E311" s="45">
        <v>1444.8</v>
      </c>
      <c r="F311" s="45">
        <v>8909.2200000000012</v>
      </c>
      <c r="G311" s="45">
        <v>2406.92</v>
      </c>
      <c r="H311" s="45">
        <v>707.31</v>
      </c>
      <c r="I311" s="45">
        <v>1686.83</v>
      </c>
      <c r="J311" s="45">
        <v>302.83</v>
      </c>
      <c r="K311" s="45">
        <v>179.3</v>
      </c>
      <c r="L311" s="46">
        <v>0</v>
      </c>
      <c r="M311" s="45">
        <v>0</v>
      </c>
      <c r="N311" s="45">
        <f t="shared" si="4"/>
        <v>155599.70999999996</v>
      </c>
    </row>
    <row r="312" spans="1:14" x14ac:dyDescent="0.25">
      <c r="A312" s="5" t="s">
        <v>618</v>
      </c>
      <c r="B312" s="6" t="s">
        <v>619</v>
      </c>
      <c r="C312" s="45">
        <v>173602.43</v>
      </c>
      <c r="D312" s="45">
        <v>50564.42</v>
      </c>
      <c r="E312" s="45">
        <v>1909.47</v>
      </c>
      <c r="F312" s="45">
        <v>20990.870000000003</v>
      </c>
      <c r="G312" s="45">
        <v>1606.71</v>
      </c>
      <c r="H312" s="45">
        <v>1623.8</v>
      </c>
      <c r="I312" s="45">
        <v>3238.3</v>
      </c>
      <c r="J312" s="45">
        <v>317.02999999999997</v>
      </c>
      <c r="K312" s="45">
        <v>635.01</v>
      </c>
      <c r="L312" s="46">
        <v>10287</v>
      </c>
      <c r="M312" s="45">
        <v>0</v>
      </c>
      <c r="N312" s="45">
        <f t="shared" si="4"/>
        <v>264775.03999999992</v>
      </c>
    </row>
    <row r="313" spans="1:14" x14ac:dyDescent="0.25">
      <c r="A313" s="5" t="s">
        <v>620</v>
      </c>
      <c r="B313" s="6" t="s">
        <v>621</v>
      </c>
      <c r="C313" s="45">
        <v>345962.03</v>
      </c>
      <c r="D313" s="45">
        <v>161578.89000000001</v>
      </c>
      <c r="E313" s="45">
        <v>3180.97</v>
      </c>
      <c r="F313" s="45">
        <v>40359.57</v>
      </c>
      <c r="G313" s="45">
        <v>9468.06</v>
      </c>
      <c r="H313" s="45">
        <v>3181.84</v>
      </c>
      <c r="I313" s="45">
        <v>8961.85</v>
      </c>
      <c r="J313" s="45">
        <v>517.28</v>
      </c>
      <c r="K313" s="45">
        <v>1254.28</v>
      </c>
      <c r="L313" s="46">
        <v>0</v>
      </c>
      <c r="M313" s="45">
        <v>0</v>
      </c>
      <c r="N313" s="45">
        <f t="shared" si="4"/>
        <v>574464.77</v>
      </c>
    </row>
    <row r="314" spans="1:14" x14ac:dyDescent="0.25">
      <c r="A314" s="5" t="s">
        <v>622</v>
      </c>
      <c r="B314" s="6" t="s">
        <v>623</v>
      </c>
      <c r="C314" s="45">
        <v>294632.27</v>
      </c>
      <c r="D314" s="45">
        <v>91264.45</v>
      </c>
      <c r="E314" s="45">
        <v>3476.31</v>
      </c>
      <c r="F314" s="45">
        <v>29446.010000000002</v>
      </c>
      <c r="G314" s="45">
        <v>10670.13</v>
      </c>
      <c r="H314" s="45">
        <v>2322.11</v>
      </c>
      <c r="I314" s="45">
        <v>7242.54</v>
      </c>
      <c r="J314" s="45">
        <v>673.75</v>
      </c>
      <c r="K314" s="45">
        <v>767.13</v>
      </c>
      <c r="L314" s="46">
        <v>0</v>
      </c>
      <c r="M314" s="45">
        <v>0</v>
      </c>
      <c r="N314" s="45">
        <f t="shared" si="4"/>
        <v>440494.7</v>
      </c>
    </row>
    <row r="315" spans="1:14" x14ac:dyDescent="0.25">
      <c r="A315" s="5" t="s">
        <v>624</v>
      </c>
      <c r="B315" s="6" t="s">
        <v>625</v>
      </c>
      <c r="C315" s="45">
        <v>1364995.91</v>
      </c>
      <c r="D315" s="45">
        <v>209013.34</v>
      </c>
      <c r="E315" s="45">
        <v>10308.84</v>
      </c>
      <c r="F315" s="45">
        <v>205211.40000000002</v>
      </c>
      <c r="G315" s="45">
        <v>21762.5</v>
      </c>
      <c r="H315" s="45">
        <v>15834.99</v>
      </c>
      <c r="I315" s="45">
        <v>38604.089999999997</v>
      </c>
      <c r="J315" s="45">
        <v>1127.3499999999999</v>
      </c>
      <c r="K315" s="45">
        <v>7313.39</v>
      </c>
      <c r="L315" s="46">
        <v>0</v>
      </c>
      <c r="M315" s="45">
        <v>0</v>
      </c>
      <c r="N315" s="45">
        <f t="shared" si="4"/>
        <v>1874171.8100000003</v>
      </c>
    </row>
    <row r="316" spans="1:14" x14ac:dyDescent="0.25">
      <c r="A316" s="5" t="s">
        <v>626</v>
      </c>
      <c r="B316" s="6" t="s">
        <v>627</v>
      </c>
      <c r="C316" s="45">
        <v>299745.52</v>
      </c>
      <c r="D316" s="45">
        <v>197133.24</v>
      </c>
      <c r="E316" s="45">
        <v>2959.63</v>
      </c>
      <c r="F316" s="45">
        <v>31642.83</v>
      </c>
      <c r="G316" s="45">
        <v>7403.48</v>
      </c>
      <c r="H316" s="45">
        <v>2516.7399999999998</v>
      </c>
      <c r="I316" s="45">
        <v>6653.32</v>
      </c>
      <c r="J316" s="45">
        <v>523.08000000000004</v>
      </c>
      <c r="K316" s="45">
        <v>911.89</v>
      </c>
      <c r="L316" s="46">
        <v>0</v>
      </c>
      <c r="M316" s="45">
        <v>0</v>
      </c>
      <c r="N316" s="45">
        <f t="shared" si="4"/>
        <v>549489.72999999986</v>
      </c>
    </row>
    <row r="317" spans="1:14" x14ac:dyDescent="0.25">
      <c r="A317" s="5" t="s">
        <v>628</v>
      </c>
      <c r="B317" s="6" t="s">
        <v>629</v>
      </c>
      <c r="C317" s="45">
        <v>664589.74</v>
      </c>
      <c r="D317" s="45">
        <v>379354.44</v>
      </c>
      <c r="E317" s="45">
        <v>7493.82</v>
      </c>
      <c r="F317" s="45">
        <v>67008.05</v>
      </c>
      <c r="G317" s="45">
        <v>23960.560000000001</v>
      </c>
      <c r="H317" s="45">
        <v>5310.16</v>
      </c>
      <c r="I317" s="45">
        <v>16478.28</v>
      </c>
      <c r="J317" s="45">
        <v>1494.29</v>
      </c>
      <c r="K317" s="45">
        <v>1792.62</v>
      </c>
      <c r="L317" s="46">
        <v>0</v>
      </c>
      <c r="M317" s="45">
        <v>0</v>
      </c>
      <c r="N317" s="45">
        <f t="shared" si="4"/>
        <v>1167481.9600000002</v>
      </c>
    </row>
    <row r="318" spans="1:14" x14ac:dyDescent="0.25">
      <c r="A318" s="5" t="s">
        <v>630</v>
      </c>
      <c r="B318" s="6" t="s">
        <v>631</v>
      </c>
      <c r="C318" s="45">
        <v>633919.38</v>
      </c>
      <c r="D318" s="45">
        <v>268079.43</v>
      </c>
      <c r="E318" s="45">
        <v>5181.2</v>
      </c>
      <c r="F318" s="45">
        <v>83024.31</v>
      </c>
      <c r="G318" s="45">
        <v>33239.620000000003</v>
      </c>
      <c r="H318" s="45">
        <v>6496.95</v>
      </c>
      <c r="I318" s="45">
        <v>24235.31</v>
      </c>
      <c r="J318" s="45">
        <v>760.76</v>
      </c>
      <c r="K318" s="45">
        <v>2785.52</v>
      </c>
      <c r="L318" s="46">
        <v>0</v>
      </c>
      <c r="M318" s="45">
        <v>0</v>
      </c>
      <c r="N318" s="45">
        <f t="shared" si="4"/>
        <v>1057722.48</v>
      </c>
    </row>
    <row r="319" spans="1:14" x14ac:dyDescent="0.25">
      <c r="A319" s="5" t="s">
        <v>632</v>
      </c>
      <c r="B319" s="6" t="s">
        <v>633</v>
      </c>
      <c r="C319" s="45">
        <v>112326.26</v>
      </c>
      <c r="D319" s="45">
        <v>58859.02</v>
      </c>
      <c r="E319" s="45">
        <v>1692.16</v>
      </c>
      <c r="F319" s="45">
        <v>8278.4399999999987</v>
      </c>
      <c r="G319" s="45">
        <v>1109.8699999999999</v>
      </c>
      <c r="H319" s="45">
        <v>658.13</v>
      </c>
      <c r="I319" s="45">
        <v>917.26</v>
      </c>
      <c r="J319" s="45">
        <v>356.88</v>
      </c>
      <c r="K319" s="45">
        <v>119.93</v>
      </c>
      <c r="L319" s="46">
        <v>0</v>
      </c>
      <c r="M319" s="45">
        <v>0</v>
      </c>
      <c r="N319" s="45">
        <f t="shared" si="4"/>
        <v>184317.95</v>
      </c>
    </row>
    <row r="320" spans="1:14" x14ac:dyDescent="0.25">
      <c r="A320" s="5" t="s">
        <v>634</v>
      </c>
      <c r="B320" s="6" t="s">
        <v>635</v>
      </c>
      <c r="C320" s="45">
        <v>675134.25</v>
      </c>
      <c r="D320" s="45">
        <v>423550.86</v>
      </c>
      <c r="E320" s="45">
        <v>7038.12</v>
      </c>
      <c r="F320" s="45">
        <v>73030.8</v>
      </c>
      <c r="G320" s="45">
        <v>26070.41</v>
      </c>
      <c r="H320" s="45">
        <v>5769.4</v>
      </c>
      <c r="I320" s="45">
        <v>18564.84</v>
      </c>
      <c r="J320" s="45">
        <v>1317.9</v>
      </c>
      <c r="K320" s="45">
        <v>2105.58</v>
      </c>
      <c r="L320" s="46">
        <v>0</v>
      </c>
      <c r="M320" s="45">
        <v>0</v>
      </c>
      <c r="N320" s="45">
        <f t="shared" si="4"/>
        <v>1232582.1599999999</v>
      </c>
    </row>
    <row r="321" spans="1:14" x14ac:dyDescent="0.25">
      <c r="A321" s="5" t="s">
        <v>636</v>
      </c>
      <c r="B321" s="6" t="s">
        <v>637</v>
      </c>
      <c r="C321" s="45">
        <v>121856.52</v>
      </c>
      <c r="D321" s="45">
        <v>52700.800000000003</v>
      </c>
      <c r="E321" s="45">
        <v>1893.08</v>
      </c>
      <c r="F321" s="45">
        <v>9192.16</v>
      </c>
      <c r="G321" s="45">
        <v>1647.55</v>
      </c>
      <c r="H321" s="45">
        <v>724.33</v>
      </c>
      <c r="I321" s="45">
        <v>1195.53</v>
      </c>
      <c r="J321" s="45">
        <v>398.56</v>
      </c>
      <c r="K321" s="45">
        <v>134.81</v>
      </c>
      <c r="L321" s="46">
        <v>0</v>
      </c>
      <c r="M321" s="45">
        <v>0</v>
      </c>
      <c r="N321" s="45">
        <f t="shared" si="4"/>
        <v>189743.33999999997</v>
      </c>
    </row>
    <row r="322" spans="1:14" x14ac:dyDescent="0.25">
      <c r="A322" s="5" t="s">
        <v>638</v>
      </c>
      <c r="B322" s="6" t="s">
        <v>639</v>
      </c>
      <c r="C322" s="45">
        <v>190709.25</v>
      </c>
      <c r="D322" s="45">
        <v>75719.03</v>
      </c>
      <c r="E322" s="45">
        <v>2092.92</v>
      </c>
      <c r="F322" s="45">
        <v>18681.14</v>
      </c>
      <c r="G322" s="45">
        <v>3882.73</v>
      </c>
      <c r="H322" s="45">
        <v>1495.15</v>
      </c>
      <c r="I322" s="45">
        <v>3579.42</v>
      </c>
      <c r="J322" s="45">
        <v>459.13</v>
      </c>
      <c r="K322" s="45">
        <v>495.75</v>
      </c>
      <c r="L322" s="46">
        <v>0</v>
      </c>
      <c r="M322" s="45">
        <v>0</v>
      </c>
      <c r="N322" s="45">
        <f t="shared" si="4"/>
        <v>297114.52</v>
      </c>
    </row>
    <row r="323" spans="1:14" x14ac:dyDescent="0.25">
      <c r="A323" s="5" t="s">
        <v>640</v>
      </c>
      <c r="B323" s="6" t="s">
        <v>641</v>
      </c>
      <c r="C323" s="45">
        <v>172646.54</v>
      </c>
      <c r="D323" s="45">
        <v>71075.63</v>
      </c>
      <c r="E323" s="45">
        <v>2305.3000000000002</v>
      </c>
      <c r="F323" s="45">
        <v>14697.630000000001</v>
      </c>
      <c r="G323" s="45">
        <v>4384.01</v>
      </c>
      <c r="H323" s="45">
        <v>1167.97</v>
      </c>
      <c r="I323" s="45">
        <v>2921.08</v>
      </c>
      <c r="J323" s="45">
        <v>476.39</v>
      </c>
      <c r="K323" s="45">
        <v>304.70999999999998</v>
      </c>
      <c r="L323" s="46">
        <v>0</v>
      </c>
      <c r="M323" s="45">
        <v>0</v>
      </c>
      <c r="N323" s="45">
        <f t="shared" si="4"/>
        <v>269979.26</v>
      </c>
    </row>
    <row r="324" spans="1:14" x14ac:dyDescent="0.25">
      <c r="A324" s="5" t="s">
        <v>642</v>
      </c>
      <c r="B324" s="6" t="s">
        <v>643</v>
      </c>
      <c r="C324" s="45">
        <v>133586.72</v>
      </c>
      <c r="D324" s="45">
        <v>75291.649999999994</v>
      </c>
      <c r="E324" s="45">
        <v>2019.1</v>
      </c>
      <c r="F324" s="45">
        <v>10812.76</v>
      </c>
      <c r="G324" s="45">
        <v>1637.76</v>
      </c>
      <c r="H324" s="45">
        <v>857.13</v>
      </c>
      <c r="I324" s="45">
        <v>1434.4</v>
      </c>
      <c r="J324" s="45">
        <v>501.54</v>
      </c>
      <c r="K324" s="45">
        <v>191.24</v>
      </c>
      <c r="L324" s="46">
        <v>0</v>
      </c>
      <c r="M324" s="45">
        <v>0</v>
      </c>
      <c r="N324" s="45">
        <f t="shared" si="4"/>
        <v>226332.30000000002</v>
      </c>
    </row>
    <row r="325" spans="1:14" x14ac:dyDescent="0.25">
      <c r="A325" s="5" t="s">
        <v>644</v>
      </c>
      <c r="B325" s="6" t="s">
        <v>645</v>
      </c>
      <c r="C325" s="45">
        <v>152814.98000000001</v>
      </c>
      <c r="D325" s="45">
        <v>75630.58</v>
      </c>
      <c r="E325" s="45">
        <v>2015.11</v>
      </c>
      <c r="F325" s="45">
        <v>13124.32</v>
      </c>
      <c r="G325" s="45">
        <v>2816.36</v>
      </c>
      <c r="H325" s="45">
        <v>1045.1099999999999</v>
      </c>
      <c r="I325" s="45">
        <v>2247.71</v>
      </c>
      <c r="J325" s="45">
        <v>429.64</v>
      </c>
      <c r="K325" s="45">
        <v>278.16000000000003</v>
      </c>
      <c r="L325" s="46">
        <v>0</v>
      </c>
      <c r="M325" s="45">
        <v>0</v>
      </c>
      <c r="N325" s="45">
        <f t="shared" si="4"/>
        <v>250401.96999999997</v>
      </c>
    </row>
    <row r="326" spans="1:14" x14ac:dyDescent="0.25">
      <c r="A326" s="5" t="s">
        <v>646</v>
      </c>
      <c r="B326" s="6" t="s">
        <v>647</v>
      </c>
      <c r="C326" s="45">
        <v>6779653.1200000001</v>
      </c>
      <c r="D326" s="45">
        <v>1678181.69</v>
      </c>
      <c r="E326" s="45">
        <v>49896.71</v>
      </c>
      <c r="F326" s="45">
        <v>925563.14</v>
      </c>
      <c r="G326" s="45">
        <v>109545.27</v>
      </c>
      <c r="H326" s="45">
        <v>72957.5</v>
      </c>
      <c r="I326" s="45">
        <v>176029.44</v>
      </c>
      <c r="J326" s="45">
        <v>7514.03</v>
      </c>
      <c r="K326" s="45">
        <v>32195.01</v>
      </c>
      <c r="L326" s="46">
        <v>0</v>
      </c>
      <c r="M326" s="45">
        <v>0</v>
      </c>
      <c r="N326" s="45">
        <f t="shared" si="4"/>
        <v>9831535.9100000001</v>
      </c>
    </row>
    <row r="327" spans="1:14" x14ac:dyDescent="0.25">
      <c r="A327" s="5" t="s">
        <v>648</v>
      </c>
      <c r="B327" s="6" t="s">
        <v>649</v>
      </c>
      <c r="C327" s="45">
        <v>87673.61</v>
      </c>
      <c r="D327" s="45">
        <v>24797</v>
      </c>
      <c r="E327" s="45">
        <v>1168.0899999999999</v>
      </c>
      <c r="F327" s="45">
        <v>7727.78</v>
      </c>
      <c r="G327" s="45">
        <v>2188.14</v>
      </c>
      <c r="H327" s="45">
        <v>611.57000000000005</v>
      </c>
      <c r="I327" s="45">
        <v>1542.45</v>
      </c>
      <c r="J327" s="45">
        <v>241</v>
      </c>
      <c r="K327" s="45">
        <v>167.48</v>
      </c>
      <c r="L327" s="46">
        <v>0</v>
      </c>
      <c r="M327" s="45">
        <v>0</v>
      </c>
      <c r="N327" s="45">
        <f t="shared" si="4"/>
        <v>126117.12</v>
      </c>
    </row>
    <row r="328" spans="1:14" x14ac:dyDescent="0.25">
      <c r="A328" s="5" t="s">
        <v>650</v>
      </c>
      <c r="B328" s="6" t="s">
        <v>651</v>
      </c>
      <c r="C328" s="45">
        <v>77872.5</v>
      </c>
      <c r="D328" s="45">
        <v>26878</v>
      </c>
      <c r="E328" s="45">
        <v>1134.22</v>
      </c>
      <c r="F328" s="45">
        <v>6302.96</v>
      </c>
      <c r="G328" s="45">
        <v>1570.3</v>
      </c>
      <c r="H328" s="45">
        <v>497.71</v>
      </c>
      <c r="I328" s="45">
        <v>1085.98</v>
      </c>
      <c r="J328" s="45">
        <v>235.34</v>
      </c>
      <c r="K328" s="45">
        <v>113.28</v>
      </c>
      <c r="L328" s="46">
        <v>0</v>
      </c>
      <c r="M328" s="45">
        <v>0</v>
      </c>
      <c r="N328" s="45">
        <f t="shared" si="4"/>
        <v>115690.29000000001</v>
      </c>
    </row>
    <row r="329" spans="1:14" x14ac:dyDescent="0.25">
      <c r="A329" s="5" t="s">
        <v>652</v>
      </c>
      <c r="B329" s="6" t="s">
        <v>653</v>
      </c>
      <c r="C329" s="45">
        <v>107049.4</v>
      </c>
      <c r="D329" s="45">
        <v>43272.44</v>
      </c>
      <c r="E329" s="45">
        <v>1513.69</v>
      </c>
      <c r="F329" s="45">
        <v>8509.02</v>
      </c>
      <c r="G329" s="45">
        <v>1676.09</v>
      </c>
      <c r="H329" s="45">
        <v>677.73</v>
      </c>
      <c r="I329" s="45">
        <v>1288.68</v>
      </c>
      <c r="J329" s="45">
        <v>323.73</v>
      </c>
      <c r="K329" s="45">
        <v>152.99</v>
      </c>
      <c r="L329" s="46">
        <v>0</v>
      </c>
      <c r="M329" s="45">
        <v>0</v>
      </c>
      <c r="N329" s="45">
        <f t="shared" si="4"/>
        <v>164463.76999999999</v>
      </c>
    </row>
    <row r="330" spans="1:14" x14ac:dyDescent="0.25">
      <c r="A330" s="5" t="s">
        <v>654</v>
      </c>
      <c r="B330" s="6" t="s">
        <v>655</v>
      </c>
      <c r="C330" s="45">
        <v>123946.85</v>
      </c>
      <c r="D330" s="45">
        <v>56086</v>
      </c>
      <c r="E330" s="45">
        <v>1940.88</v>
      </c>
      <c r="F330" s="45">
        <v>9146.43</v>
      </c>
      <c r="G330" s="45">
        <v>1811.18</v>
      </c>
      <c r="H330" s="45">
        <v>721.28</v>
      </c>
      <c r="I330" s="45">
        <v>1209.06</v>
      </c>
      <c r="J330" s="45">
        <v>410.62</v>
      </c>
      <c r="K330" s="45">
        <v>126.12</v>
      </c>
      <c r="L330" s="46">
        <v>0</v>
      </c>
      <c r="M330" s="45">
        <v>0</v>
      </c>
      <c r="N330" s="45">
        <f t="shared" ref="N330:N393" si="5">SUM(C330:M330)</f>
        <v>195398.41999999998</v>
      </c>
    </row>
    <row r="331" spans="1:14" x14ac:dyDescent="0.25">
      <c r="A331" s="5" t="s">
        <v>656</v>
      </c>
      <c r="B331" s="6" t="s">
        <v>657</v>
      </c>
      <c r="C331" s="45">
        <v>187846.91</v>
      </c>
      <c r="D331" s="45">
        <v>44937.4</v>
      </c>
      <c r="E331" s="45">
        <v>2329.23</v>
      </c>
      <c r="F331" s="45">
        <v>16810.29</v>
      </c>
      <c r="G331" s="45">
        <v>5392.7</v>
      </c>
      <c r="H331" s="45">
        <v>1338.02</v>
      </c>
      <c r="I331" s="45">
        <v>3699.34</v>
      </c>
      <c r="J331" s="45">
        <v>461.41</v>
      </c>
      <c r="K331" s="45">
        <v>386.09</v>
      </c>
      <c r="L331" s="46">
        <v>2748</v>
      </c>
      <c r="M331" s="45">
        <v>0</v>
      </c>
      <c r="N331" s="45">
        <f t="shared" si="5"/>
        <v>265949.39</v>
      </c>
    </row>
    <row r="332" spans="1:14" x14ac:dyDescent="0.25">
      <c r="A332" s="5" t="s">
        <v>658</v>
      </c>
      <c r="B332" s="6" t="s">
        <v>659</v>
      </c>
      <c r="C332" s="45">
        <v>3117872.19</v>
      </c>
      <c r="D332" s="45">
        <v>1130343.57</v>
      </c>
      <c r="E332" s="45">
        <v>25962.29</v>
      </c>
      <c r="F332" s="45">
        <v>361199.65</v>
      </c>
      <c r="G332" s="45">
        <v>107799.09</v>
      </c>
      <c r="H332" s="45">
        <v>28870.28</v>
      </c>
      <c r="I332" s="45">
        <v>89548.63</v>
      </c>
      <c r="J332" s="45">
        <v>4693.08</v>
      </c>
      <c r="K332" s="45">
        <v>11483.02</v>
      </c>
      <c r="L332" s="46">
        <v>0</v>
      </c>
      <c r="M332" s="45">
        <v>0</v>
      </c>
      <c r="N332" s="45">
        <f t="shared" si="5"/>
        <v>4877771.8</v>
      </c>
    </row>
    <row r="333" spans="1:14" x14ac:dyDescent="0.25">
      <c r="A333" s="5" t="s">
        <v>660</v>
      </c>
      <c r="B333" s="6" t="s">
        <v>661</v>
      </c>
      <c r="C333" s="45">
        <v>681465.68</v>
      </c>
      <c r="D333" s="45">
        <v>195318.36</v>
      </c>
      <c r="E333" s="45">
        <v>6881.57</v>
      </c>
      <c r="F333" s="45">
        <v>72037.53</v>
      </c>
      <c r="G333" s="45">
        <v>27261.95</v>
      </c>
      <c r="H333" s="45">
        <v>5723.17</v>
      </c>
      <c r="I333" s="45">
        <v>18974.96</v>
      </c>
      <c r="J333" s="45">
        <v>1276.27</v>
      </c>
      <c r="K333" s="45">
        <v>2066.12</v>
      </c>
      <c r="L333" s="46">
        <v>32054</v>
      </c>
      <c r="M333" s="45">
        <v>0</v>
      </c>
      <c r="N333" s="45">
        <f t="shared" si="5"/>
        <v>1043059.61</v>
      </c>
    </row>
    <row r="334" spans="1:14" x14ac:dyDescent="0.25">
      <c r="A334" s="5" t="s">
        <v>662</v>
      </c>
      <c r="B334" s="6" t="s">
        <v>663</v>
      </c>
      <c r="C334" s="45">
        <v>372475.61</v>
      </c>
      <c r="D334" s="45">
        <v>157332.65</v>
      </c>
      <c r="E334" s="45">
        <v>4377.29</v>
      </c>
      <c r="F334" s="45">
        <v>34341.4</v>
      </c>
      <c r="G334" s="45">
        <v>11518.54</v>
      </c>
      <c r="H334" s="45">
        <v>2744.38</v>
      </c>
      <c r="I334" s="45">
        <v>7879.94</v>
      </c>
      <c r="J334" s="45">
        <v>898.28</v>
      </c>
      <c r="K334" s="45">
        <v>837.12</v>
      </c>
      <c r="L334" s="46">
        <v>0</v>
      </c>
      <c r="M334" s="45">
        <v>0</v>
      </c>
      <c r="N334" s="45">
        <f t="shared" si="5"/>
        <v>592405.21000000008</v>
      </c>
    </row>
    <row r="335" spans="1:14" x14ac:dyDescent="0.25">
      <c r="A335" s="5" t="s">
        <v>664</v>
      </c>
      <c r="B335" s="6" t="s">
        <v>665</v>
      </c>
      <c r="C335" s="45">
        <v>1848653.83</v>
      </c>
      <c r="D335" s="45">
        <v>772718.63</v>
      </c>
      <c r="E335" s="45">
        <v>20136.05</v>
      </c>
      <c r="F335" s="45">
        <v>185578.47</v>
      </c>
      <c r="G335" s="45">
        <v>34473.050000000003</v>
      </c>
      <c r="H335" s="45">
        <v>14750.85</v>
      </c>
      <c r="I335" s="45">
        <v>34177.58</v>
      </c>
      <c r="J335" s="45">
        <v>3866.24</v>
      </c>
      <c r="K335" s="45">
        <v>5007.12</v>
      </c>
      <c r="L335" s="46">
        <v>0</v>
      </c>
      <c r="M335" s="45">
        <v>0</v>
      </c>
      <c r="N335" s="45">
        <f t="shared" si="5"/>
        <v>2919361.8200000003</v>
      </c>
    </row>
    <row r="336" spans="1:14" x14ac:dyDescent="0.25">
      <c r="A336" s="5" t="s">
        <v>666</v>
      </c>
      <c r="B336" s="6" t="s">
        <v>667</v>
      </c>
      <c r="C336" s="45">
        <v>125079.21</v>
      </c>
      <c r="D336" s="45">
        <v>41064</v>
      </c>
      <c r="E336" s="45">
        <v>1711.32</v>
      </c>
      <c r="F336" s="45">
        <v>11104.54</v>
      </c>
      <c r="G336" s="45">
        <v>3270.65</v>
      </c>
      <c r="H336" s="45">
        <v>873.44</v>
      </c>
      <c r="I336" s="45">
        <v>2245.41</v>
      </c>
      <c r="J336" s="45">
        <v>345.59</v>
      </c>
      <c r="K336" s="45">
        <v>238.24</v>
      </c>
      <c r="L336" s="46">
        <v>0</v>
      </c>
      <c r="M336" s="45">
        <v>0</v>
      </c>
      <c r="N336" s="45">
        <f t="shared" si="5"/>
        <v>185932.40000000002</v>
      </c>
    </row>
    <row r="337" spans="1:14" x14ac:dyDescent="0.25">
      <c r="A337" s="5" t="s">
        <v>668</v>
      </c>
      <c r="B337" s="6" t="s">
        <v>669</v>
      </c>
      <c r="C337" s="45">
        <v>131002.37</v>
      </c>
      <c r="D337" s="45">
        <v>41029.58</v>
      </c>
      <c r="E337" s="45">
        <v>1860.81</v>
      </c>
      <c r="F337" s="45">
        <v>10386.810000000001</v>
      </c>
      <c r="G337" s="45">
        <v>2598.31</v>
      </c>
      <c r="H337" s="45">
        <v>826.32</v>
      </c>
      <c r="I337" s="45">
        <v>1773.64</v>
      </c>
      <c r="J337" s="45">
        <v>392.86</v>
      </c>
      <c r="K337" s="45">
        <v>185.02</v>
      </c>
      <c r="L337" s="46">
        <v>2735</v>
      </c>
      <c r="M337" s="45">
        <v>0</v>
      </c>
      <c r="N337" s="45">
        <f t="shared" si="5"/>
        <v>192790.72</v>
      </c>
    </row>
    <row r="338" spans="1:14" x14ac:dyDescent="0.25">
      <c r="A338" s="5" t="s">
        <v>670</v>
      </c>
      <c r="B338" s="6" t="s">
        <v>671</v>
      </c>
      <c r="C338" s="45">
        <v>283330.31</v>
      </c>
      <c r="D338" s="45">
        <v>55846</v>
      </c>
      <c r="E338" s="45">
        <v>3366.59</v>
      </c>
      <c r="F338" s="45">
        <v>27731.07</v>
      </c>
      <c r="G338" s="45">
        <v>9633.09</v>
      </c>
      <c r="H338" s="45">
        <v>2192.63</v>
      </c>
      <c r="I338" s="45">
        <v>6686.21</v>
      </c>
      <c r="J338" s="45">
        <v>664.35</v>
      </c>
      <c r="K338" s="45">
        <v>708.31</v>
      </c>
      <c r="L338" s="46">
        <v>0</v>
      </c>
      <c r="M338" s="45">
        <v>0</v>
      </c>
      <c r="N338" s="45">
        <f t="shared" si="5"/>
        <v>390158.56000000006</v>
      </c>
    </row>
    <row r="339" spans="1:14" x14ac:dyDescent="0.25">
      <c r="A339" s="5" t="s">
        <v>672</v>
      </c>
      <c r="B339" s="6" t="s">
        <v>673</v>
      </c>
      <c r="C339" s="45">
        <v>156740.13</v>
      </c>
      <c r="D339" s="45">
        <v>69889.710000000006</v>
      </c>
      <c r="E339" s="45">
        <v>1958.41</v>
      </c>
      <c r="F339" s="45">
        <v>12731.86</v>
      </c>
      <c r="G339" s="45">
        <v>2205.69</v>
      </c>
      <c r="H339" s="45">
        <v>1027</v>
      </c>
      <c r="I339" s="45">
        <v>1930.05</v>
      </c>
      <c r="J339" s="45">
        <v>392.91</v>
      </c>
      <c r="K339" s="45">
        <v>259.68</v>
      </c>
      <c r="L339" s="46">
        <v>0</v>
      </c>
      <c r="M339" s="45">
        <v>0</v>
      </c>
      <c r="N339" s="45">
        <f t="shared" si="5"/>
        <v>247135.44000000003</v>
      </c>
    </row>
    <row r="340" spans="1:14" x14ac:dyDescent="0.25">
      <c r="A340" s="5" t="s">
        <v>674</v>
      </c>
      <c r="B340" s="6" t="s">
        <v>675</v>
      </c>
      <c r="C340" s="45">
        <v>63083.23</v>
      </c>
      <c r="D340" s="45">
        <v>36576.49</v>
      </c>
      <c r="E340" s="45">
        <v>962.83</v>
      </c>
      <c r="F340" s="45">
        <v>4886.3999999999996</v>
      </c>
      <c r="G340" s="45">
        <v>824.4</v>
      </c>
      <c r="H340" s="45">
        <v>384.73</v>
      </c>
      <c r="I340" s="45">
        <v>646.02</v>
      </c>
      <c r="J340" s="45">
        <v>202.97</v>
      </c>
      <c r="K340" s="45">
        <v>77.44</v>
      </c>
      <c r="L340" s="46">
        <v>4680</v>
      </c>
      <c r="M340" s="45">
        <v>0</v>
      </c>
      <c r="N340" s="45">
        <f t="shared" si="5"/>
        <v>112324.51</v>
      </c>
    </row>
    <row r="341" spans="1:14" x14ac:dyDescent="0.25">
      <c r="A341" s="5" t="s">
        <v>676</v>
      </c>
      <c r="B341" s="6" t="s">
        <v>677</v>
      </c>
      <c r="C341" s="45">
        <v>278184.96000000002</v>
      </c>
      <c r="D341" s="45">
        <v>49340.54</v>
      </c>
      <c r="E341" s="45">
        <v>2717.27</v>
      </c>
      <c r="F341" s="45">
        <v>32524.61</v>
      </c>
      <c r="G341" s="45">
        <v>7253.01</v>
      </c>
      <c r="H341" s="45">
        <v>2563.5500000000002</v>
      </c>
      <c r="I341" s="45">
        <v>7011.71</v>
      </c>
      <c r="J341" s="45">
        <v>553.15</v>
      </c>
      <c r="K341" s="45">
        <v>1001.91</v>
      </c>
      <c r="L341" s="46">
        <v>21417</v>
      </c>
      <c r="M341" s="45">
        <v>0</v>
      </c>
      <c r="N341" s="45">
        <f t="shared" si="5"/>
        <v>402567.71</v>
      </c>
    </row>
    <row r="342" spans="1:14" ht="25.5" x14ac:dyDescent="0.25">
      <c r="A342" s="5" t="s">
        <v>678</v>
      </c>
      <c r="B342" s="6" t="s">
        <v>679</v>
      </c>
      <c r="C342" s="45">
        <v>2500568.41</v>
      </c>
      <c r="D342" s="45">
        <v>376542.86</v>
      </c>
      <c r="E342" s="45">
        <v>24260.05</v>
      </c>
      <c r="F342" s="45">
        <v>273601.11</v>
      </c>
      <c r="G342" s="45">
        <v>112563.17</v>
      </c>
      <c r="H342" s="45">
        <v>21705.99</v>
      </c>
      <c r="I342" s="45">
        <v>77743.08</v>
      </c>
      <c r="J342" s="45">
        <v>4421.1000000000004</v>
      </c>
      <c r="K342" s="45">
        <v>8109.61</v>
      </c>
      <c r="L342" s="46">
        <v>0</v>
      </c>
      <c r="M342" s="45">
        <v>0</v>
      </c>
      <c r="N342" s="45">
        <f t="shared" si="5"/>
        <v>3399515.38</v>
      </c>
    </row>
    <row r="343" spans="1:14" x14ac:dyDescent="0.25">
      <c r="A343" s="5" t="s">
        <v>680</v>
      </c>
      <c r="B343" s="6" t="s">
        <v>681</v>
      </c>
      <c r="C343" s="45">
        <v>124009.71</v>
      </c>
      <c r="D343" s="45">
        <v>50524.2</v>
      </c>
      <c r="E343" s="45">
        <v>1900.47</v>
      </c>
      <c r="F343" s="45">
        <v>9362.36</v>
      </c>
      <c r="G343" s="45">
        <v>1942.93</v>
      </c>
      <c r="H343" s="45">
        <v>739.23</v>
      </c>
      <c r="I343" s="45">
        <v>1336.98</v>
      </c>
      <c r="J343" s="45">
        <v>399.97</v>
      </c>
      <c r="K343" s="45">
        <v>139.93</v>
      </c>
      <c r="L343" s="46">
        <v>0</v>
      </c>
      <c r="M343" s="45">
        <v>0</v>
      </c>
      <c r="N343" s="45">
        <f t="shared" si="5"/>
        <v>190355.78</v>
      </c>
    </row>
    <row r="344" spans="1:14" x14ac:dyDescent="0.25">
      <c r="A344" s="5" t="s">
        <v>682</v>
      </c>
      <c r="B344" s="6" t="s">
        <v>683</v>
      </c>
      <c r="C344" s="45">
        <v>311297.57</v>
      </c>
      <c r="D344" s="45">
        <v>108760.05</v>
      </c>
      <c r="E344" s="45">
        <v>3360.79</v>
      </c>
      <c r="F344" s="45">
        <v>34324.93</v>
      </c>
      <c r="G344" s="45">
        <v>3780.77</v>
      </c>
      <c r="H344" s="45">
        <v>2695.47</v>
      </c>
      <c r="I344" s="45">
        <v>5561.46</v>
      </c>
      <c r="J344" s="45">
        <v>622.78</v>
      </c>
      <c r="K344" s="45">
        <v>990.58</v>
      </c>
      <c r="L344" s="46">
        <v>13763</v>
      </c>
      <c r="M344" s="45">
        <v>0</v>
      </c>
      <c r="N344" s="45">
        <f t="shared" si="5"/>
        <v>485157.4</v>
      </c>
    </row>
    <row r="345" spans="1:14" x14ac:dyDescent="0.25">
      <c r="A345" s="5" t="s">
        <v>684</v>
      </c>
      <c r="B345" s="6" t="s">
        <v>685</v>
      </c>
      <c r="C345" s="45">
        <v>435624.72</v>
      </c>
      <c r="D345" s="45">
        <v>101844.07</v>
      </c>
      <c r="E345" s="45">
        <v>4520.37</v>
      </c>
      <c r="F345" s="45">
        <v>44312.55</v>
      </c>
      <c r="G345" s="45">
        <v>12956.9</v>
      </c>
      <c r="H345" s="45">
        <v>3530.26</v>
      </c>
      <c r="I345" s="45">
        <v>9979.1200000000008</v>
      </c>
      <c r="J345" s="45">
        <v>844.22</v>
      </c>
      <c r="K345" s="45">
        <v>1227.3900000000001</v>
      </c>
      <c r="L345" s="46">
        <v>22058</v>
      </c>
      <c r="M345" s="45">
        <v>0</v>
      </c>
      <c r="N345" s="45">
        <f t="shared" si="5"/>
        <v>636897.60000000009</v>
      </c>
    </row>
    <row r="346" spans="1:14" x14ac:dyDescent="0.25">
      <c r="A346" s="5" t="s">
        <v>686</v>
      </c>
      <c r="B346" s="6" t="s">
        <v>687</v>
      </c>
      <c r="C346" s="45">
        <v>869031.38</v>
      </c>
      <c r="D346" s="45">
        <v>569802.52</v>
      </c>
      <c r="E346" s="45">
        <v>7114.53</v>
      </c>
      <c r="F346" s="45">
        <v>109637.91</v>
      </c>
      <c r="G346" s="45">
        <v>22580.080000000002</v>
      </c>
      <c r="H346" s="45">
        <v>8615.91</v>
      </c>
      <c r="I346" s="45">
        <v>23974.27</v>
      </c>
      <c r="J346" s="45">
        <v>1020.85</v>
      </c>
      <c r="K346" s="45">
        <v>3618.61</v>
      </c>
      <c r="L346" s="46">
        <v>0</v>
      </c>
      <c r="M346" s="45">
        <v>0</v>
      </c>
      <c r="N346" s="45">
        <f t="shared" si="5"/>
        <v>1615396.06</v>
      </c>
    </row>
    <row r="347" spans="1:14" x14ac:dyDescent="0.25">
      <c r="A347" s="5" t="s">
        <v>688</v>
      </c>
      <c r="B347" s="6" t="s">
        <v>689</v>
      </c>
      <c r="C347" s="45">
        <v>437890.49</v>
      </c>
      <c r="D347" s="45">
        <v>194612.38</v>
      </c>
      <c r="E347" s="45">
        <v>3370.69</v>
      </c>
      <c r="F347" s="45">
        <v>35327.46</v>
      </c>
      <c r="G347" s="45">
        <v>9551.92</v>
      </c>
      <c r="H347" s="45">
        <v>3115.13</v>
      </c>
      <c r="I347" s="45">
        <v>7674.85</v>
      </c>
      <c r="J347" s="45">
        <v>908.12</v>
      </c>
      <c r="K347" s="45">
        <v>936.75</v>
      </c>
      <c r="L347" s="46">
        <v>0</v>
      </c>
      <c r="M347" s="45">
        <v>0</v>
      </c>
      <c r="N347" s="45">
        <f t="shared" si="5"/>
        <v>693387.78999999992</v>
      </c>
    </row>
    <row r="348" spans="1:14" x14ac:dyDescent="0.25">
      <c r="A348" s="5" t="s">
        <v>690</v>
      </c>
      <c r="B348" s="6" t="s">
        <v>691</v>
      </c>
      <c r="C348" s="45">
        <v>155006.03</v>
      </c>
      <c r="D348" s="45">
        <v>37764.800000000003</v>
      </c>
      <c r="E348" s="45">
        <v>2098.34</v>
      </c>
      <c r="F348" s="45">
        <v>13403.02</v>
      </c>
      <c r="G348" s="45">
        <v>3894.96</v>
      </c>
      <c r="H348" s="45">
        <v>1061.19</v>
      </c>
      <c r="I348" s="45">
        <v>2689.53</v>
      </c>
      <c r="J348" s="45">
        <v>436.4</v>
      </c>
      <c r="K348" s="45">
        <v>280.87</v>
      </c>
      <c r="L348" s="46">
        <v>0</v>
      </c>
      <c r="M348" s="45">
        <v>0</v>
      </c>
      <c r="N348" s="45">
        <f t="shared" si="5"/>
        <v>216635.13999999998</v>
      </c>
    </row>
    <row r="349" spans="1:14" x14ac:dyDescent="0.25">
      <c r="A349" s="5" t="s">
        <v>692</v>
      </c>
      <c r="B349" s="6" t="s">
        <v>693</v>
      </c>
      <c r="C349" s="45">
        <v>99937.54</v>
      </c>
      <c r="D349" s="45">
        <v>42370.99</v>
      </c>
      <c r="E349" s="45">
        <v>1350.19</v>
      </c>
      <c r="F349" s="45">
        <v>8491.18</v>
      </c>
      <c r="G349" s="45">
        <v>535.34</v>
      </c>
      <c r="H349" s="45">
        <v>679.8</v>
      </c>
      <c r="I349" s="45">
        <v>937.21</v>
      </c>
      <c r="J349" s="45">
        <v>332.4</v>
      </c>
      <c r="K349" s="45">
        <v>176.55</v>
      </c>
      <c r="L349" s="46">
        <v>3504</v>
      </c>
      <c r="M349" s="45">
        <v>0</v>
      </c>
      <c r="N349" s="45">
        <f t="shared" si="5"/>
        <v>158315.19999999995</v>
      </c>
    </row>
    <row r="350" spans="1:14" x14ac:dyDescent="0.25">
      <c r="A350" s="5" t="s">
        <v>694</v>
      </c>
      <c r="B350" s="6" t="s">
        <v>695</v>
      </c>
      <c r="C350" s="45">
        <v>512634.64</v>
      </c>
      <c r="D350" s="45">
        <v>175554.23</v>
      </c>
      <c r="E350" s="45">
        <v>4153.76</v>
      </c>
      <c r="F350" s="45">
        <v>47514.25</v>
      </c>
      <c r="G350" s="45">
        <v>8961.8799999999992</v>
      </c>
      <c r="H350" s="45">
        <v>3908.22</v>
      </c>
      <c r="I350" s="45">
        <v>9062.2999999999993</v>
      </c>
      <c r="J350" s="45">
        <v>626.76</v>
      </c>
      <c r="K350" s="45">
        <v>1327.51</v>
      </c>
      <c r="L350" s="46">
        <v>0</v>
      </c>
      <c r="M350" s="45">
        <v>0</v>
      </c>
      <c r="N350" s="45">
        <f t="shared" si="5"/>
        <v>763743.55</v>
      </c>
    </row>
    <row r="351" spans="1:14" x14ac:dyDescent="0.25">
      <c r="A351" s="5" t="s">
        <v>696</v>
      </c>
      <c r="B351" s="6" t="s">
        <v>697</v>
      </c>
      <c r="C351" s="45">
        <v>201307.1</v>
      </c>
      <c r="D351" s="45">
        <v>97058.93</v>
      </c>
      <c r="E351" s="45">
        <v>2420.9699999999998</v>
      </c>
      <c r="F351" s="45">
        <v>19423.14</v>
      </c>
      <c r="G351" s="45">
        <v>4421.51</v>
      </c>
      <c r="H351" s="45">
        <v>1537.82</v>
      </c>
      <c r="I351" s="45">
        <v>3761.42</v>
      </c>
      <c r="J351" s="45">
        <v>489.58</v>
      </c>
      <c r="K351" s="45">
        <v>487.85</v>
      </c>
      <c r="L351" s="46">
        <v>0</v>
      </c>
      <c r="M351" s="45">
        <v>0</v>
      </c>
      <c r="N351" s="45">
        <f t="shared" si="5"/>
        <v>330908.32</v>
      </c>
    </row>
    <row r="352" spans="1:14" x14ac:dyDescent="0.25">
      <c r="A352" s="5" t="s">
        <v>698</v>
      </c>
      <c r="B352" s="6" t="s">
        <v>699</v>
      </c>
      <c r="C352" s="45">
        <v>225577.71</v>
      </c>
      <c r="D352" s="45">
        <v>109319.33</v>
      </c>
      <c r="E352" s="45">
        <v>2688.51</v>
      </c>
      <c r="F352" s="45">
        <v>20363.830000000002</v>
      </c>
      <c r="G352" s="45">
        <v>6332.52</v>
      </c>
      <c r="H352" s="45">
        <v>1630.53</v>
      </c>
      <c r="I352" s="45">
        <v>4455.71</v>
      </c>
      <c r="J352" s="45">
        <v>564.73</v>
      </c>
      <c r="K352" s="45">
        <v>483.54</v>
      </c>
      <c r="L352" s="46">
        <v>0</v>
      </c>
      <c r="M352" s="45">
        <v>0</v>
      </c>
      <c r="N352" s="45">
        <f t="shared" si="5"/>
        <v>371416.41000000003</v>
      </c>
    </row>
    <row r="353" spans="1:14" x14ac:dyDescent="0.25">
      <c r="A353" s="5" t="s">
        <v>700</v>
      </c>
      <c r="B353" s="6" t="s">
        <v>701</v>
      </c>
      <c r="C353" s="45">
        <v>276104.27</v>
      </c>
      <c r="D353" s="45">
        <v>54117.56</v>
      </c>
      <c r="E353" s="45">
        <v>3205.67</v>
      </c>
      <c r="F353" s="45">
        <v>26702.050000000003</v>
      </c>
      <c r="G353" s="45">
        <v>9382.07</v>
      </c>
      <c r="H353" s="45">
        <v>2119.2199999999998</v>
      </c>
      <c r="I353" s="45">
        <v>6482.19</v>
      </c>
      <c r="J353" s="45">
        <v>626.23</v>
      </c>
      <c r="K353" s="45">
        <v>681.76</v>
      </c>
      <c r="L353" s="46">
        <v>0</v>
      </c>
      <c r="M353" s="45">
        <v>0</v>
      </c>
      <c r="N353" s="45">
        <f t="shared" si="5"/>
        <v>379421.01999999996</v>
      </c>
    </row>
    <row r="354" spans="1:14" x14ac:dyDescent="0.25">
      <c r="A354" s="5" t="s">
        <v>702</v>
      </c>
      <c r="B354" s="6" t="s">
        <v>703</v>
      </c>
      <c r="C354" s="45">
        <v>211485.93</v>
      </c>
      <c r="D354" s="45">
        <v>56200.66</v>
      </c>
      <c r="E354" s="45">
        <v>2191.9</v>
      </c>
      <c r="F354" s="45">
        <v>21449.200000000001</v>
      </c>
      <c r="G354" s="45">
        <v>3441.82</v>
      </c>
      <c r="H354" s="45">
        <v>1709.73</v>
      </c>
      <c r="I354" s="45">
        <v>3792.39</v>
      </c>
      <c r="J354" s="45">
        <v>410.98</v>
      </c>
      <c r="K354" s="45">
        <v>593.16</v>
      </c>
      <c r="L354" s="46">
        <v>0</v>
      </c>
      <c r="M354" s="45">
        <v>0</v>
      </c>
      <c r="N354" s="45">
        <f t="shared" si="5"/>
        <v>301275.76999999996</v>
      </c>
    </row>
    <row r="355" spans="1:14" x14ac:dyDescent="0.25">
      <c r="A355" s="5" t="s">
        <v>704</v>
      </c>
      <c r="B355" s="6" t="s">
        <v>705</v>
      </c>
      <c r="C355" s="45">
        <v>261255.18</v>
      </c>
      <c r="D355" s="45">
        <v>116553.9</v>
      </c>
      <c r="E355" s="45">
        <v>3046.3</v>
      </c>
      <c r="F355" s="45">
        <v>26522.760000000002</v>
      </c>
      <c r="G355" s="45">
        <v>9355.2800000000007</v>
      </c>
      <c r="H355" s="45">
        <v>2090.06</v>
      </c>
      <c r="I355" s="45">
        <v>6582.06</v>
      </c>
      <c r="J355" s="45">
        <v>588.16</v>
      </c>
      <c r="K355" s="45">
        <v>703.07</v>
      </c>
      <c r="L355" s="46">
        <v>20559</v>
      </c>
      <c r="M355" s="45">
        <v>0</v>
      </c>
      <c r="N355" s="45">
        <f t="shared" si="5"/>
        <v>447255.76999999996</v>
      </c>
    </row>
    <row r="356" spans="1:14" x14ac:dyDescent="0.25">
      <c r="A356" s="5" t="s">
        <v>706</v>
      </c>
      <c r="B356" s="6" t="s">
        <v>707</v>
      </c>
      <c r="C356" s="45">
        <v>620009.09</v>
      </c>
      <c r="D356" s="45">
        <v>448692.16</v>
      </c>
      <c r="E356" s="45">
        <v>6889.15</v>
      </c>
      <c r="F356" s="45">
        <v>62656.69</v>
      </c>
      <c r="G356" s="45">
        <v>18470.53</v>
      </c>
      <c r="H356" s="45">
        <v>4963.03</v>
      </c>
      <c r="I356" s="45">
        <v>14125.24</v>
      </c>
      <c r="J356" s="45">
        <v>1301.9100000000001</v>
      </c>
      <c r="K356" s="45">
        <v>1685.43</v>
      </c>
      <c r="L356" s="46">
        <v>0</v>
      </c>
      <c r="M356" s="45">
        <v>0</v>
      </c>
      <c r="N356" s="45">
        <f t="shared" si="5"/>
        <v>1178793.2299999997</v>
      </c>
    </row>
    <row r="357" spans="1:14" x14ac:dyDescent="0.25">
      <c r="A357" s="5" t="s">
        <v>708</v>
      </c>
      <c r="B357" s="6" t="s">
        <v>709</v>
      </c>
      <c r="C357" s="45">
        <v>162974.38</v>
      </c>
      <c r="D357" s="45">
        <v>43565.279999999999</v>
      </c>
      <c r="E357" s="45">
        <v>2091.8000000000002</v>
      </c>
      <c r="F357" s="45">
        <v>15064.649999999998</v>
      </c>
      <c r="G357" s="45">
        <v>4899.03</v>
      </c>
      <c r="H357" s="45">
        <v>1189.4100000000001</v>
      </c>
      <c r="I357" s="45">
        <v>3367.16</v>
      </c>
      <c r="J357" s="45">
        <v>419.09</v>
      </c>
      <c r="K357" s="45">
        <v>351.24</v>
      </c>
      <c r="L357" s="46">
        <v>0</v>
      </c>
      <c r="M357" s="45">
        <v>0</v>
      </c>
      <c r="N357" s="45">
        <f t="shared" si="5"/>
        <v>233922.03999999998</v>
      </c>
    </row>
    <row r="358" spans="1:14" x14ac:dyDescent="0.25">
      <c r="A358" s="5" t="s">
        <v>710</v>
      </c>
      <c r="B358" s="6" t="s">
        <v>711</v>
      </c>
      <c r="C358" s="45">
        <v>1701153.4</v>
      </c>
      <c r="D358" s="45">
        <v>580772.61</v>
      </c>
      <c r="E358" s="45">
        <v>14784.32</v>
      </c>
      <c r="F358" s="45">
        <v>206094.12</v>
      </c>
      <c r="G358" s="45">
        <v>36130.370000000003</v>
      </c>
      <c r="H358" s="45">
        <v>16271.9</v>
      </c>
      <c r="I358" s="45">
        <v>42047.74</v>
      </c>
      <c r="J358" s="45">
        <v>2686.16</v>
      </c>
      <c r="K358" s="45">
        <v>6623.39</v>
      </c>
      <c r="L358" s="46">
        <v>635041</v>
      </c>
      <c r="M358" s="45">
        <v>0</v>
      </c>
      <c r="N358" s="45">
        <f t="shared" si="5"/>
        <v>3241605.0100000002</v>
      </c>
    </row>
    <row r="359" spans="1:14" x14ac:dyDescent="0.25">
      <c r="A359" s="5" t="s">
        <v>712</v>
      </c>
      <c r="B359" s="6" t="s">
        <v>713</v>
      </c>
      <c r="C359" s="45">
        <v>221287.74</v>
      </c>
      <c r="D359" s="45">
        <v>149056.10999999999</v>
      </c>
      <c r="E359" s="45">
        <v>2685.42</v>
      </c>
      <c r="F359" s="45">
        <v>21948.09</v>
      </c>
      <c r="G359" s="45">
        <v>6282.4</v>
      </c>
      <c r="H359" s="45">
        <v>1727.22</v>
      </c>
      <c r="I359" s="45">
        <v>4768.6899999999996</v>
      </c>
      <c r="J359" s="45">
        <v>519.51</v>
      </c>
      <c r="K359" s="45">
        <v>561.22</v>
      </c>
      <c r="L359" s="46">
        <v>5127</v>
      </c>
      <c r="M359" s="45">
        <v>0</v>
      </c>
      <c r="N359" s="45">
        <f t="shared" si="5"/>
        <v>413963.39999999997</v>
      </c>
    </row>
    <row r="360" spans="1:14" x14ac:dyDescent="0.25">
      <c r="A360" s="5" t="s">
        <v>714</v>
      </c>
      <c r="B360" s="6" t="s">
        <v>715</v>
      </c>
      <c r="C360" s="45">
        <v>280061.57</v>
      </c>
      <c r="D360" s="45">
        <v>59358.2</v>
      </c>
      <c r="E360" s="45">
        <v>3196.34</v>
      </c>
      <c r="F360" s="45">
        <v>29210.010000000002</v>
      </c>
      <c r="G360" s="45">
        <v>11492.42</v>
      </c>
      <c r="H360" s="45">
        <v>2298.4499999999998</v>
      </c>
      <c r="I360" s="45">
        <v>7615.07</v>
      </c>
      <c r="J360" s="45">
        <v>609.03</v>
      </c>
      <c r="K360" s="45">
        <v>796.61</v>
      </c>
      <c r="L360" s="46">
        <v>0</v>
      </c>
      <c r="M360" s="45">
        <v>0</v>
      </c>
      <c r="N360" s="45">
        <f t="shared" si="5"/>
        <v>394637.70000000007</v>
      </c>
    </row>
    <row r="361" spans="1:14" x14ac:dyDescent="0.25">
      <c r="A361" s="5" t="s">
        <v>716</v>
      </c>
      <c r="B361" s="6" t="s">
        <v>717</v>
      </c>
      <c r="C361" s="45">
        <v>191233</v>
      </c>
      <c r="D361" s="45">
        <v>135139.19</v>
      </c>
      <c r="E361" s="45">
        <v>2318.42</v>
      </c>
      <c r="F361" s="45">
        <v>18434.02</v>
      </c>
      <c r="G361" s="45">
        <v>5370.51</v>
      </c>
      <c r="H361" s="45">
        <v>1457.17</v>
      </c>
      <c r="I361" s="45">
        <v>4007.17</v>
      </c>
      <c r="J361" s="45">
        <v>461.68</v>
      </c>
      <c r="K361" s="45">
        <v>460.59</v>
      </c>
      <c r="L361" s="46">
        <v>0</v>
      </c>
      <c r="M361" s="45">
        <v>0</v>
      </c>
      <c r="N361" s="45">
        <f t="shared" si="5"/>
        <v>358881.75</v>
      </c>
    </row>
    <row r="362" spans="1:14" x14ac:dyDescent="0.25">
      <c r="A362" s="5" t="s">
        <v>718</v>
      </c>
      <c r="B362" s="6" t="s">
        <v>719</v>
      </c>
      <c r="C362" s="45">
        <v>99063.06</v>
      </c>
      <c r="D362" s="45">
        <v>50479.57</v>
      </c>
      <c r="E362" s="45">
        <v>1586.14</v>
      </c>
      <c r="F362" s="45">
        <v>7110.67</v>
      </c>
      <c r="G362" s="45">
        <v>1091.3</v>
      </c>
      <c r="H362" s="45">
        <v>560.19000000000005</v>
      </c>
      <c r="I362" s="45">
        <v>781.32</v>
      </c>
      <c r="J362" s="45">
        <v>334.99</v>
      </c>
      <c r="K362" s="45">
        <v>88.12</v>
      </c>
      <c r="L362" s="46">
        <v>25648</v>
      </c>
      <c r="M362" s="45">
        <v>0</v>
      </c>
      <c r="N362" s="45">
        <f t="shared" si="5"/>
        <v>186743.36000000002</v>
      </c>
    </row>
    <row r="363" spans="1:14" x14ac:dyDescent="0.25">
      <c r="A363" s="5" t="s">
        <v>720</v>
      </c>
      <c r="B363" s="6" t="s">
        <v>721</v>
      </c>
      <c r="C363" s="45">
        <v>99938.71</v>
      </c>
      <c r="D363" s="45">
        <v>45480</v>
      </c>
      <c r="E363" s="45">
        <v>1547.09</v>
      </c>
      <c r="F363" s="45">
        <v>7501.36</v>
      </c>
      <c r="G363" s="45">
        <v>1535.36</v>
      </c>
      <c r="H363" s="45">
        <v>591.41</v>
      </c>
      <c r="I363" s="45">
        <v>1047.53</v>
      </c>
      <c r="J363" s="45">
        <v>325.08999999999997</v>
      </c>
      <c r="K363" s="45">
        <v>109.27</v>
      </c>
      <c r="L363" s="46">
        <v>0</v>
      </c>
      <c r="M363" s="45">
        <v>0</v>
      </c>
      <c r="N363" s="45">
        <f t="shared" si="5"/>
        <v>158075.81999999998</v>
      </c>
    </row>
    <row r="364" spans="1:14" x14ac:dyDescent="0.25">
      <c r="A364" s="5" t="s">
        <v>722</v>
      </c>
      <c r="B364" s="6" t="s">
        <v>723</v>
      </c>
      <c r="C364" s="45">
        <v>312718.32</v>
      </c>
      <c r="D364" s="45">
        <v>97258.8</v>
      </c>
      <c r="E364" s="45">
        <v>3331.62</v>
      </c>
      <c r="F364" s="45">
        <v>35003.78</v>
      </c>
      <c r="G364" s="45">
        <v>4849.57</v>
      </c>
      <c r="H364" s="45">
        <v>2743.52</v>
      </c>
      <c r="I364" s="45">
        <v>6116.92</v>
      </c>
      <c r="J364" s="45">
        <v>587.84</v>
      </c>
      <c r="K364" s="45">
        <v>1022.66</v>
      </c>
      <c r="L364" s="46">
        <v>10169</v>
      </c>
      <c r="M364" s="45">
        <v>0</v>
      </c>
      <c r="N364" s="45">
        <f t="shared" si="5"/>
        <v>473802.03</v>
      </c>
    </row>
    <row r="365" spans="1:14" x14ac:dyDescent="0.25">
      <c r="A365" s="5" t="s">
        <v>724</v>
      </c>
      <c r="B365" s="6" t="s">
        <v>725</v>
      </c>
      <c r="C365" s="45">
        <v>160511.82</v>
      </c>
      <c r="D365" s="45">
        <v>61198.82</v>
      </c>
      <c r="E365" s="45">
        <v>2010.54</v>
      </c>
      <c r="F365" s="45">
        <v>14609.720000000001</v>
      </c>
      <c r="G365" s="45">
        <v>1889.59</v>
      </c>
      <c r="H365" s="45">
        <v>1162.31</v>
      </c>
      <c r="I365" s="45">
        <v>2146.83</v>
      </c>
      <c r="J365" s="45">
        <v>431.13</v>
      </c>
      <c r="K365" s="45">
        <v>341.11</v>
      </c>
      <c r="L365" s="46">
        <v>12840</v>
      </c>
      <c r="M365" s="45">
        <v>0</v>
      </c>
      <c r="N365" s="45">
        <f t="shared" si="5"/>
        <v>257141.87</v>
      </c>
    </row>
    <row r="366" spans="1:14" x14ac:dyDescent="0.25">
      <c r="A366" s="5" t="s">
        <v>726</v>
      </c>
      <c r="B366" s="6" t="s">
        <v>727</v>
      </c>
      <c r="C366" s="45">
        <v>244573.03</v>
      </c>
      <c r="D366" s="45">
        <v>113320.09</v>
      </c>
      <c r="E366" s="45">
        <v>3024.33</v>
      </c>
      <c r="F366" s="45">
        <v>22639.18</v>
      </c>
      <c r="G366" s="45">
        <v>4375.8900000000003</v>
      </c>
      <c r="H366" s="45">
        <v>1795.78</v>
      </c>
      <c r="I366" s="45">
        <v>3937.95</v>
      </c>
      <c r="J366" s="45">
        <v>611.16999999999996</v>
      </c>
      <c r="K366" s="45">
        <v>539.59</v>
      </c>
      <c r="L366" s="46">
        <v>0</v>
      </c>
      <c r="M366" s="45">
        <v>0</v>
      </c>
      <c r="N366" s="45">
        <f t="shared" si="5"/>
        <v>394817.01000000007</v>
      </c>
    </row>
    <row r="367" spans="1:14" x14ac:dyDescent="0.25">
      <c r="A367" s="5" t="s">
        <v>728</v>
      </c>
      <c r="B367" s="6" t="s">
        <v>729</v>
      </c>
      <c r="C367" s="45">
        <v>158246.34</v>
      </c>
      <c r="D367" s="45">
        <v>62587.57</v>
      </c>
      <c r="E367" s="45">
        <v>1917.42</v>
      </c>
      <c r="F367" s="45">
        <v>15294.94</v>
      </c>
      <c r="G367" s="45">
        <v>1434.93</v>
      </c>
      <c r="H367" s="45">
        <v>1208.96</v>
      </c>
      <c r="I367" s="45">
        <v>2134.14</v>
      </c>
      <c r="J367" s="45">
        <v>382.3</v>
      </c>
      <c r="K367" s="45">
        <v>383.16</v>
      </c>
      <c r="L367" s="46">
        <v>10121</v>
      </c>
      <c r="M367" s="45">
        <v>0</v>
      </c>
      <c r="N367" s="45">
        <f t="shared" si="5"/>
        <v>253710.76</v>
      </c>
    </row>
    <row r="368" spans="1:14" x14ac:dyDescent="0.25">
      <c r="A368" s="5" t="s">
        <v>730</v>
      </c>
      <c r="B368" s="6" t="s">
        <v>731</v>
      </c>
      <c r="C368" s="45">
        <v>298456.8</v>
      </c>
      <c r="D368" s="45">
        <v>117130</v>
      </c>
      <c r="E368" s="45">
        <v>3714.38</v>
      </c>
      <c r="F368" s="45">
        <v>27243</v>
      </c>
      <c r="G368" s="45">
        <v>8911.19</v>
      </c>
      <c r="H368" s="45">
        <v>2165.41</v>
      </c>
      <c r="I368" s="45">
        <v>6123.65</v>
      </c>
      <c r="J368" s="45">
        <v>766.32</v>
      </c>
      <c r="K368" s="45">
        <v>638.78</v>
      </c>
      <c r="L368" s="46">
        <v>0</v>
      </c>
      <c r="M368" s="45">
        <v>0</v>
      </c>
      <c r="N368" s="45">
        <f t="shared" si="5"/>
        <v>465149.53</v>
      </c>
    </row>
    <row r="369" spans="1:14" x14ac:dyDescent="0.25">
      <c r="A369" s="5" t="s">
        <v>732</v>
      </c>
      <c r="B369" s="6" t="s">
        <v>733</v>
      </c>
      <c r="C369" s="45">
        <v>124995.69</v>
      </c>
      <c r="D369" s="45">
        <v>60196.05</v>
      </c>
      <c r="E369" s="45">
        <v>1924.65</v>
      </c>
      <c r="F369" s="45">
        <v>9338.73</v>
      </c>
      <c r="G369" s="45">
        <v>1866.27</v>
      </c>
      <c r="H369" s="45">
        <v>738.54</v>
      </c>
      <c r="I369" s="45">
        <v>1283.28</v>
      </c>
      <c r="J369" s="45">
        <v>410.24</v>
      </c>
      <c r="K369" s="45">
        <v>135.85</v>
      </c>
      <c r="L369" s="46">
        <v>0</v>
      </c>
      <c r="M369" s="45">
        <v>0</v>
      </c>
      <c r="N369" s="45">
        <f t="shared" si="5"/>
        <v>200889.3</v>
      </c>
    </row>
    <row r="370" spans="1:14" x14ac:dyDescent="0.25">
      <c r="A370" s="5" t="s">
        <v>734</v>
      </c>
      <c r="B370" s="6" t="s">
        <v>735</v>
      </c>
      <c r="C370" s="45">
        <v>172170.71</v>
      </c>
      <c r="D370" s="45">
        <v>83107.92</v>
      </c>
      <c r="E370" s="45">
        <v>2099.02</v>
      </c>
      <c r="F370" s="45">
        <v>15414.1</v>
      </c>
      <c r="G370" s="45">
        <v>3320.98</v>
      </c>
      <c r="H370" s="45">
        <v>1231.03</v>
      </c>
      <c r="I370" s="45">
        <v>2785.2</v>
      </c>
      <c r="J370" s="45">
        <v>429.09</v>
      </c>
      <c r="K370" s="45">
        <v>358.07</v>
      </c>
      <c r="L370" s="46">
        <v>10376</v>
      </c>
      <c r="M370" s="45">
        <v>0</v>
      </c>
      <c r="N370" s="45">
        <f t="shared" si="5"/>
        <v>291292.12000000005</v>
      </c>
    </row>
    <row r="371" spans="1:14" x14ac:dyDescent="0.25">
      <c r="A371" s="5" t="s">
        <v>736</v>
      </c>
      <c r="B371" s="6" t="s">
        <v>737</v>
      </c>
      <c r="C371" s="45">
        <v>209357.64</v>
      </c>
      <c r="D371" s="45">
        <v>132774.35</v>
      </c>
      <c r="E371" s="45">
        <v>2567.09</v>
      </c>
      <c r="F371" s="45">
        <v>19798.77</v>
      </c>
      <c r="G371" s="45">
        <v>5904.35</v>
      </c>
      <c r="H371" s="45">
        <v>1568.76</v>
      </c>
      <c r="I371" s="45">
        <v>4340.5</v>
      </c>
      <c r="J371" s="45">
        <v>527.89</v>
      </c>
      <c r="K371" s="45">
        <v>484.17</v>
      </c>
      <c r="L371" s="46">
        <v>33705</v>
      </c>
      <c r="M371" s="45">
        <v>0</v>
      </c>
      <c r="N371" s="45">
        <f t="shared" si="5"/>
        <v>411028.52</v>
      </c>
    </row>
    <row r="372" spans="1:14" x14ac:dyDescent="0.25">
      <c r="A372" s="5" t="s">
        <v>738</v>
      </c>
      <c r="B372" s="6" t="s">
        <v>739</v>
      </c>
      <c r="C372" s="45">
        <v>1053076.1100000001</v>
      </c>
      <c r="D372" s="45">
        <v>654815.07999999996</v>
      </c>
      <c r="E372" s="45">
        <v>10349.51</v>
      </c>
      <c r="F372" s="45">
        <v>113675.91</v>
      </c>
      <c r="G372" s="45">
        <v>41704.300000000003</v>
      </c>
      <c r="H372" s="45">
        <v>9019.1</v>
      </c>
      <c r="I372" s="45">
        <v>30067.08</v>
      </c>
      <c r="J372" s="45">
        <v>1839.05</v>
      </c>
      <c r="K372" s="45">
        <v>3327.37</v>
      </c>
      <c r="L372" s="46">
        <v>0</v>
      </c>
      <c r="M372" s="45">
        <v>0</v>
      </c>
      <c r="N372" s="45">
        <f t="shared" si="5"/>
        <v>1917873.5100000002</v>
      </c>
    </row>
    <row r="373" spans="1:14" x14ac:dyDescent="0.25">
      <c r="A373" s="5" t="s">
        <v>740</v>
      </c>
      <c r="B373" s="6" t="s">
        <v>741</v>
      </c>
      <c r="C373" s="45">
        <v>137986.29999999999</v>
      </c>
      <c r="D373" s="45">
        <v>64338.52</v>
      </c>
      <c r="E373" s="45">
        <v>1620.03</v>
      </c>
      <c r="F373" s="45">
        <v>13510.34</v>
      </c>
      <c r="G373" s="45">
        <v>2350.69</v>
      </c>
      <c r="H373" s="45">
        <v>1070.79</v>
      </c>
      <c r="I373" s="45">
        <v>2358.12</v>
      </c>
      <c r="J373" s="45">
        <v>328.28</v>
      </c>
      <c r="K373" s="45">
        <v>347.4</v>
      </c>
      <c r="L373" s="46">
        <v>7378</v>
      </c>
      <c r="M373" s="45">
        <v>0</v>
      </c>
      <c r="N373" s="45">
        <f t="shared" si="5"/>
        <v>231288.46999999997</v>
      </c>
    </row>
    <row r="374" spans="1:14" x14ac:dyDescent="0.25">
      <c r="A374" s="5" t="s">
        <v>742</v>
      </c>
      <c r="B374" s="6" t="s">
        <v>743</v>
      </c>
      <c r="C374" s="45">
        <v>401170.28</v>
      </c>
      <c r="D374" s="45">
        <v>238969.9</v>
      </c>
      <c r="E374" s="45">
        <v>4230.91</v>
      </c>
      <c r="F374" s="45">
        <v>38874.46</v>
      </c>
      <c r="G374" s="45">
        <v>8316.25</v>
      </c>
      <c r="H374" s="45">
        <v>3132.52</v>
      </c>
      <c r="I374" s="45">
        <v>7505.74</v>
      </c>
      <c r="J374" s="45">
        <v>967.67</v>
      </c>
      <c r="K374" s="45">
        <v>1040.42</v>
      </c>
      <c r="L374" s="46">
        <v>26846</v>
      </c>
      <c r="M374" s="45">
        <v>0</v>
      </c>
      <c r="N374" s="45">
        <f t="shared" si="5"/>
        <v>731054.15000000014</v>
      </c>
    </row>
    <row r="375" spans="1:14" x14ac:dyDescent="0.25">
      <c r="A375" s="5" t="s">
        <v>744</v>
      </c>
      <c r="B375" s="6" t="s">
        <v>745</v>
      </c>
      <c r="C375" s="45">
        <v>304709.87</v>
      </c>
      <c r="D375" s="45">
        <v>141125.35</v>
      </c>
      <c r="E375" s="45">
        <v>3563.79</v>
      </c>
      <c r="F375" s="45">
        <v>30231.230000000003</v>
      </c>
      <c r="G375" s="45">
        <v>10487.82</v>
      </c>
      <c r="H375" s="45">
        <v>2389.64</v>
      </c>
      <c r="I375" s="45">
        <v>7257.05</v>
      </c>
      <c r="J375" s="45">
        <v>696.8</v>
      </c>
      <c r="K375" s="45">
        <v>786.06</v>
      </c>
      <c r="L375" s="46">
        <v>0</v>
      </c>
      <c r="M375" s="45">
        <v>0</v>
      </c>
      <c r="N375" s="45">
        <f t="shared" si="5"/>
        <v>501247.60999999993</v>
      </c>
    </row>
    <row r="376" spans="1:14" x14ac:dyDescent="0.25">
      <c r="A376" s="5" t="s">
        <v>746</v>
      </c>
      <c r="B376" s="6" t="s">
        <v>747</v>
      </c>
      <c r="C376" s="45">
        <v>331310.46999999997</v>
      </c>
      <c r="D376" s="45">
        <v>183933.75</v>
      </c>
      <c r="E376" s="45">
        <v>4758.6899999999996</v>
      </c>
      <c r="F376" s="45">
        <v>26922.46</v>
      </c>
      <c r="G376" s="45">
        <v>4621.2</v>
      </c>
      <c r="H376" s="45">
        <v>2126.1799999999998</v>
      </c>
      <c r="I376" s="45">
        <v>3838.9</v>
      </c>
      <c r="J376" s="45">
        <v>964.3</v>
      </c>
      <c r="K376" s="45">
        <v>492.16</v>
      </c>
      <c r="L376" s="46">
        <v>43692</v>
      </c>
      <c r="M376" s="45">
        <v>0</v>
      </c>
      <c r="N376" s="45">
        <f t="shared" si="5"/>
        <v>602660.1100000001</v>
      </c>
    </row>
    <row r="377" spans="1:14" x14ac:dyDescent="0.25">
      <c r="A377" s="5" t="s">
        <v>748</v>
      </c>
      <c r="B377" s="6" t="s">
        <v>749</v>
      </c>
      <c r="C377" s="45">
        <v>167494.32999999999</v>
      </c>
      <c r="D377" s="45">
        <v>83926.64</v>
      </c>
      <c r="E377" s="45">
        <v>1928.53</v>
      </c>
      <c r="F377" s="45">
        <v>17846.23</v>
      </c>
      <c r="G377" s="45">
        <v>4849.55</v>
      </c>
      <c r="H377" s="45">
        <v>1399.21</v>
      </c>
      <c r="I377" s="45">
        <v>3951.1</v>
      </c>
      <c r="J377" s="45">
        <v>364.48</v>
      </c>
      <c r="K377" s="45">
        <v>492.51</v>
      </c>
      <c r="L377" s="46">
        <v>14808</v>
      </c>
      <c r="M377" s="45">
        <v>0</v>
      </c>
      <c r="N377" s="45">
        <f t="shared" si="5"/>
        <v>297060.57999999996</v>
      </c>
    </row>
    <row r="378" spans="1:14" x14ac:dyDescent="0.25">
      <c r="A378" s="5" t="s">
        <v>750</v>
      </c>
      <c r="B378" s="6" t="s">
        <v>751</v>
      </c>
      <c r="C378" s="45">
        <v>129850.91</v>
      </c>
      <c r="D378" s="45">
        <v>60749.440000000002</v>
      </c>
      <c r="E378" s="45">
        <v>1506.08</v>
      </c>
      <c r="F378" s="45">
        <v>11453.81</v>
      </c>
      <c r="G378" s="45">
        <v>1460.67</v>
      </c>
      <c r="H378" s="45">
        <v>921.86</v>
      </c>
      <c r="I378" s="45">
        <v>1686.51</v>
      </c>
      <c r="J378" s="45">
        <v>302.67</v>
      </c>
      <c r="K378" s="45">
        <v>268.86</v>
      </c>
      <c r="L378" s="46">
        <v>0</v>
      </c>
      <c r="M378" s="45">
        <v>0</v>
      </c>
      <c r="N378" s="45">
        <f t="shared" si="5"/>
        <v>208200.81</v>
      </c>
    </row>
    <row r="379" spans="1:14" x14ac:dyDescent="0.25">
      <c r="A379" s="5" t="s">
        <v>752</v>
      </c>
      <c r="B379" s="6" t="s">
        <v>753</v>
      </c>
      <c r="C379" s="45">
        <v>156556.93</v>
      </c>
      <c r="D379" s="45">
        <v>65400.97</v>
      </c>
      <c r="E379" s="45">
        <v>2018.52</v>
      </c>
      <c r="F379" s="45">
        <v>14026.2</v>
      </c>
      <c r="G379" s="45">
        <v>2221.0100000000002</v>
      </c>
      <c r="H379" s="45">
        <v>1111.9000000000001</v>
      </c>
      <c r="I379" s="45">
        <v>2164.21</v>
      </c>
      <c r="J379" s="45">
        <v>411.46</v>
      </c>
      <c r="K379" s="45">
        <v>315.82</v>
      </c>
      <c r="L379" s="46">
        <v>0</v>
      </c>
      <c r="M379" s="45">
        <v>0</v>
      </c>
      <c r="N379" s="45">
        <f t="shared" si="5"/>
        <v>244227.02</v>
      </c>
    </row>
    <row r="380" spans="1:14" x14ac:dyDescent="0.25">
      <c r="A380" s="5" t="s">
        <v>754</v>
      </c>
      <c r="B380" s="6" t="s">
        <v>755</v>
      </c>
      <c r="C380" s="45">
        <v>162743.26999999999</v>
      </c>
      <c r="D380" s="45">
        <v>65809.649999999994</v>
      </c>
      <c r="E380" s="45">
        <v>2342.58</v>
      </c>
      <c r="F380" s="45">
        <v>12773.73</v>
      </c>
      <c r="G380" s="45">
        <v>3014.98</v>
      </c>
      <c r="H380" s="45">
        <v>1015.33</v>
      </c>
      <c r="I380" s="45">
        <v>2063.98</v>
      </c>
      <c r="J380" s="45">
        <v>494.87</v>
      </c>
      <c r="K380" s="45">
        <v>220.82</v>
      </c>
      <c r="L380" s="46">
        <v>20473</v>
      </c>
      <c r="M380" s="45">
        <v>0</v>
      </c>
      <c r="N380" s="45">
        <f t="shared" si="5"/>
        <v>270952.20999999996</v>
      </c>
    </row>
    <row r="381" spans="1:14" x14ac:dyDescent="0.25">
      <c r="A381" s="5" t="s">
        <v>756</v>
      </c>
      <c r="B381" s="6" t="s">
        <v>757</v>
      </c>
      <c r="C381" s="45">
        <v>81233.03</v>
      </c>
      <c r="D381" s="45">
        <v>37086.6</v>
      </c>
      <c r="E381" s="45">
        <v>1321.47</v>
      </c>
      <c r="F381" s="45">
        <v>5710.42</v>
      </c>
      <c r="G381" s="45">
        <v>908.59</v>
      </c>
      <c r="H381" s="45">
        <v>449.83</v>
      </c>
      <c r="I381" s="45">
        <v>619.9</v>
      </c>
      <c r="J381" s="45">
        <v>280.52999999999997</v>
      </c>
      <c r="K381" s="45">
        <v>64.66</v>
      </c>
      <c r="L381" s="46">
        <v>0</v>
      </c>
      <c r="M381" s="45">
        <v>0</v>
      </c>
      <c r="N381" s="45">
        <f t="shared" si="5"/>
        <v>127675.03</v>
      </c>
    </row>
    <row r="382" spans="1:14" x14ac:dyDescent="0.25">
      <c r="A382" s="5" t="s">
        <v>758</v>
      </c>
      <c r="B382" s="6" t="s">
        <v>759</v>
      </c>
      <c r="C382" s="45">
        <v>137688.07999999999</v>
      </c>
      <c r="D382" s="45">
        <v>41638.800000000003</v>
      </c>
      <c r="E382" s="45">
        <v>1838.78</v>
      </c>
      <c r="F382" s="45">
        <v>12438.349999999999</v>
      </c>
      <c r="G382" s="45">
        <v>3785.59</v>
      </c>
      <c r="H382" s="45">
        <v>979.84</v>
      </c>
      <c r="I382" s="45">
        <v>2581.84</v>
      </c>
      <c r="J382" s="45">
        <v>369.92</v>
      </c>
      <c r="K382" s="45">
        <v>276.48</v>
      </c>
      <c r="L382" s="46">
        <v>0</v>
      </c>
      <c r="M382" s="45">
        <v>0</v>
      </c>
      <c r="N382" s="45">
        <f t="shared" si="5"/>
        <v>201597.68000000002</v>
      </c>
    </row>
    <row r="383" spans="1:14" x14ac:dyDescent="0.25">
      <c r="A383" s="5" t="s">
        <v>760</v>
      </c>
      <c r="B383" s="6" t="s">
        <v>761</v>
      </c>
      <c r="C383" s="45">
        <v>963503.23</v>
      </c>
      <c r="D383" s="45">
        <v>407548.07</v>
      </c>
      <c r="E383" s="45">
        <v>7604.42</v>
      </c>
      <c r="F383" s="45">
        <v>116715.22</v>
      </c>
      <c r="G383" s="45">
        <v>28550.5</v>
      </c>
      <c r="H383" s="45">
        <v>9258.43</v>
      </c>
      <c r="I383" s="45">
        <v>27282.62</v>
      </c>
      <c r="J383" s="45">
        <v>1237.72</v>
      </c>
      <c r="K383" s="45">
        <v>3816.48</v>
      </c>
      <c r="L383" s="46">
        <v>0</v>
      </c>
      <c r="M383" s="45">
        <v>0</v>
      </c>
      <c r="N383" s="45">
        <f t="shared" si="5"/>
        <v>1565516.69</v>
      </c>
    </row>
    <row r="384" spans="1:14" x14ac:dyDescent="0.25">
      <c r="A384" s="5" t="s">
        <v>762</v>
      </c>
      <c r="B384" s="6" t="s">
        <v>763</v>
      </c>
      <c r="C384" s="45">
        <v>74922.31</v>
      </c>
      <c r="D384" s="45">
        <v>38254.68</v>
      </c>
      <c r="E384" s="45">
        <v>1109.7</v>
      </c>
      <c r="F384" s="45">
        <v>5976.8099999999995</v>
      </c>
      <c r="G384" s="45">
        <v>815.94</v>
      </c>
      <c r="H384" s="45">
        <v>471.09</v>
      </c>
      <c r="I384" s="45">
        <v>744.73</v>
      </c>
      <c r="J384" s="45">
        <v>231.08</v>
      </c>
      <c r="K384" s="45">
        <v>103.18</v>
      </c>
      <c r="L384" s="46">
        <v>0</v>
      </c>
      <c r="M384" s="45">
        <v>0</v>
      </c>
      <c r="N384" s="45">
        <f t="shared" si="5"/>
        <v>122629.51999999997</v>
      </c>
    </row>
    <row r="385" spans="1:14" x14ac:dyDescent="0.25">
      <c r="A385" s="5" t="s">
        <v>764</v>
      </c>
      <c r="B385" s="6" t="s">
        <v>765</v>
      </c>
      <c r="C385" s="45">
        <v>641580.92000000004</v>
      </c>
      <c r="D385" s="45">
        <v>314163.99</v>
      </c>
      <c r="E385" s="45">
        <v>7076.48</v>
      </c>
      <c r="F385" s="45">
        <v>64732.9</v>
      </c>
      <c r="G385" s="45">
        <v>24712.14</v>
      </c>
      <c r="H385" s="45">
        <v>5137.3100000000004</v>
      </c>
      <c r="I385" s="45">
        <v>16718.400000000001</v>
      </c>
      <c r="J385" s="45">
        <v>1376.13</v>
      </c>
      <c r="K385" s="45">
        <v>1745.8</v>
      </c>
      <c r="L385" s="46">
        <v>0</v>
      </c>
      <c r="M385" s="45">
        <v>0</v>
      </c>
      <c r="N385" s="45">
        <f t="shared" si="5"/>
        <v>1077244.0699999998</v>
      </c>
    </row>
    <row r="386" spans="1:14" x14ac:dyDescent="0.25">
      <c r="A386" s="5" t="s">
        <v>766</v>
      </c>
      <c r="B386" s="6" t="s">
        <v>767</v>
      </c>
      <c r="C386" s="45">
        <v>239761.33</v>
      </c>
      <c r="D386" s="45">
        <v>107395.3</v>
      </c>
      <c r="E386" s="45">
        <v>2746.38</v>
      </c>
      <c r="F386" s="45">
        <v>23743.08</v>
      </c>
      <c r="G386" s="45">
        <v>8332.4500000000007</v>
      </c>
      <c r="H386" s="45">
        <v>1882.18</v>
      </c>
      <c r="I386" s="45">
        <v>5825.57</v>
      </c>
      <c r="J386" s="45">
        <v>542.48</v>
      </c>
      <c r="K386" s="45">
        <v>622.05999999999995</v>
      </c>
      <c r="L386" s="46">
        <v>0</v>
      </c>
      <c r="M386" s="45">
        <v>0</v>
      </c>
      <c r="N386" s="45">
        <f t="shared" si="5"/>
        <v>390850.83</v>
      </c>
    </row>
    <row r="387" spans="1:14" x14ac:dyDescent="0.25">
      <c r="A387" s="5" t="s">
        <v>768</v>
      </c>
      <c r="B387" s="6" t="s">
        <v>769</v>
      </c>
      <c r="C387" s="45">
        <v>226664.02</v>
      </c>
      <c r="D387" s="45">
        <v>90993.85</v>
      </c>
      <c r="E387" s="45">
        <v>2680.14</v>
      </c>
      <c r="F387" s="45">
        <v>22882.78</v>
      </c>
      <c r="G387" s="45">
        <v>6618.5</v>
      </c>
      <c r="H387" s="45">
        <v>1801.49</v>
      </c>
      <c r="I387" s="45">
        <v>5060.6000000000004</v>
      </c>
      <c r="J387" s="45">
        <v>517.62</v>
      </c>
      <c r="K387" s="45">
        <v>600.39</v>
      </c>
      <c r="L387" s="46">
        <v>0</v>
      </c>
      <c r="M387" s="45">
        <v>0</v>
      </c>
      <c r="N387" s="45">
        <f t="shared" si="5"/>
        <v>357819.39</v>
      </c>
    </row>
    <row r="388" spans="1:14" x14ac:dyDescent="0.25">
      <c r="A388" s="5" t="s">
        <v>770</v>
      </c>
      <c r="B388" s="6" t="s">
        <v>771</v>
      </c>
      <c r="C388" s="45">
        <v>169312.68</v>
      </c>
      <c r="D388" s="45">
        <v>104410.47</v>
      </c>
      <c r="E388" s="45">
        <v>1993.49</v>
      </c>
      <c r="F388" s="45">
        <v>17578.349999999999</v>
      </c>
      <c r="G388" s="45">
        <v>4960.99</v>
      </c>
      <c r="H388" s="45">
        <v>1378.91</v>
      </c>
      <c r="I388" s="45">
        <v>3909.7</v>
      </c>
      <c r="J388" s="45">
        <v>377.06</v>
      </c>
      <c r="K388" s="45">
        <v>471.95</v>
      </c>
      <c r="L388" s="46">
        <v>0</v>
      </c>
      <c r="M388" s="45">
        <v>0</v>
      </c>
      <c r="N388" s="45">
        <f t="shared" si="5"/>
        <v>304393.59999999998</v>
      </c>
    </row>
    <row r="389" spans="1:14" x14ac:dyDescent="0.25">
      <c r="A389" s="5" t="s">
        <v>772</v>
      </c>
      <c r="B389" s="6" t="s">
        <v>773</v>
      </c>
      <c r="C389" s="45">
        <v>203517.11</v>
      </c>
      <c r="D389" s="45">
        <v>194701.21</v>
      </c>
      <c r="E389" s="45">
        <v>2242.7199999999998</v>
      </c>
      <c r="F389" s="45">
        <v>20541.91</v>
      </c>
      <c r="G389" s="45">
        <v>6488.87</v>
      </c>
      <c r="H389" s="45">
        <v>1629.43</v>
      </c>
      <c r="I389" s="45">
        <v>4860.28</v>
      </c>
      <c r="J389" s="45">
        <v>429.01</v>
      </c>
      <c r="K389" s="45">
        <v>553.99</v>
      </c>
      <c r="L389" s="46">
        <v>33083</v>
      </c>
      <c r="M389" s="45">
        <v>0</v>
      </c>
      <c r="N389" s="45">
        <f t="shared" si="5"/>
        <v>468047.52999999991</v>
      </c>
    </row>
    <row r="390" spans="1:14" x14ac:dyDescent="0.25">
      <c r="A390" s="5" t="s">
        <v>774</v>
      </c>
      <c r="B390" s="6" t="s">
        <v>775</v>
      </c>
      <c r="C390" s="45">
        <v>130535.1</v>
      </c>
      <c r="D390" s="45">
        <v>72731.59</v>
      </c>
      <c r="E390" s="45">
        <v>1846.37</v>
      </c>
      <c r="F390" s="45">
        <v>10777.34</v>
      </c>
      <c r="G390" s="45">
        <v>2638.6</v>
      </c>
      <c r="H390" s="45">
        <v>852.13</v>
      </c>
      <c r="I390" s="45">
        <v>1880.42</v>
      </c>
      <c r="J390" s="45">
        <v>378.6</v>
      </c>
      <c r="K390" s="45">
        <v>204.81</v>
      </c>
      <c r="L390" s="46">
        <v>0</v>
      </c>
      <c r="M390" s="45">
        <v>0</v>
      </c>
      <c r="N390" s="45">
        <f t="shared" si="5"/>
        <v>221844.96000000002</v>
      </c>
    </row>
    <row r="391" spans="1:14" x14ac:dyDescent="0.25">
      <c r="A391" s="5" t="s">
        <v>776</v>
      </c>
      <c r="B391" s="6" t="s">
        <v>777</v>
      </c>
      <c r="C391" s="45">
        <v>91735.91</v>
      </c>
      <c r="D391" s="45">
        <v>36695.360000000001</v>
      </c>
      <c r="E391" s="45">
        <v>1325.19</v>
      </c>
      <c r="F391" s="45">
        <v>7205.7900000000009</v>
      </c>
      <c r="G391" s="45">
        <v>1323.3</v>
      </c>
      <c r="H391" s="45">
        <v>578.77</v>
      </c>
      <c r="I391" s="45">
        <v>1044.81</v>
      </c>
      <c r="J391" s="45">
        <v>338.84</v>
      </c>
      <c r="K391" s="45">
        <v>127.01</v>
      </c>
      <c r="L391" s="46">
        <v>0</v>
      </c>
      <c r="M391" s="45">
        <v>0</v>
      </c>
      <c r="N391" s="45">
        <f t="shared" si="5"/>
        <v>140374.97999999998</v>
      </c>
    </row>
    <row r="392" spans="1:14" x14ac:dyDescent="0.25">
      <c r="A392" s="5" t="s">
        <v>778</v>
      </c>
      <c r="B392" s="6" t="s">
        <v>779</v>
      </c>
      <c r="C392" s="45">
        <v>297794.06</v>
      </c>
      <c r="D392" s="45">
        <v>60591</v>
      </c>
      <c r="E392" s="45">
        <v>3486.3</v>
      </c>
      <c r="F392" s="45">
        <v>29610.590000000004</v>
      </c>
      <c r="G392" s="45">
        <v>10802.57</v>
      </c>
      <c r="H392" s="45">
        <v>2339.85</v>
      </c>
      <c r="I392" s="45">
        <v>7381.76</v>
      </c>
      <c r="J392" s="45">
        <v>682.8</v>
      </c>
      <c r="K392" s="45">
        <v>771.06</v>
      </c>
      <c r="L392" s="46">
        <v>0</v>
      </c>
      <c r="M392" s="45">
        <v>0</v>
      </c>
      <c r="N392" s="45">
        <f t="shared" si="5"/>
        <v>413459.99</v>
      </c>
    </row>
    <row r="393" spans="1:14" x14ac:dyDescent="0.25">
      <c r="A393" s="5" t="s">
        <v>780</v>
      </c>
      <c r="B393" s="6" t="s">
        <v>781</v>
      </c>
      <c r="C393" s="45">
        <v>6984199.0300000003</v>
      </c>
      <c r="D393" s="45">
        <v>1465706.18</v>
      </c>
      <c r="E393" s="45">
        <v>57064.480000000003</v>
      </c>
      <c r="F393" s="45">
        <v>762065.16</v>
      </c>
      <c r="G393" s="45">
        <v>219122.97</v>
      </c>
      <c r="H393" s="45">
        <v>61475.06</v>
      </c>
      <c r="I393" s="45">
        <v>185312.97</v>
      </c>
      <c r="J393" s="45">
        <v>11941.72</v>
      </c>
      <c r="K393" s="45">
        <v>23624.45</v>
      </c>
      <c r="L393" s="46">
        <v>0</v>
      </c>
      <c r="M393" s="45">
        <v>0</v>
      </c>
      <c r="N393" s="45">
        <f t="shared" si="5"/>
        <v>9770512.0200000033</v>
      </c>
    </row>
    <row r="394" spans="1:14" x14ac:dyDescent="0.25">
      <c r="A394" s="5" t="s">
        <v>782</v>
      </c>
      <c r="B394" s="6" t="s">
        <v>783</v>
      </c>
      <c r="C394" s="45">
        <v>1416235.18</v>
      </c>
      <c r="D394" s="45">
        <v>358382.92</v>
      </c>
      <c r="E394" s="45">
        <v>13902.48</v>
      </c>
      <c r="F394" s="45">
        <v>133154.22999999998</v>
      </c>
      <c r="G394" s="45">
        <v>43980.15</v>
      </c>
      <c r="H394" s="45">
        <v>10811.61</v>
      </c>
      <c r="I394" s="45">
        <v>31387.85</v>
      </c>
      <c r="J394" s="45">
        <v>2813.18</v>
      </c>
      <c r="K394" s="45">
        <v>3557.92</v>
      </c>
      <c r="L394" s="46">
        <v>0</v>
      </c>
      <c r="M394" s="45">
        <v>0</v>
      </c>
      <c r="N394" s="45">
        <f t="shared" ref="N394:N457" si="6">SUM(C394:M394)</f>
        <v>2014225.5199999998</v>
      </c>
    </row>
    <row r="395" spans="1:14" x14ac:dyDescent="0.25">
      <c r="A395" s="5" t="s">
        <v>784</v>
      </c>
      <c r="B395" s="6" t="s">
        <v>785</v>
      </c>
      <c r="C395" s="45">
        <v>218609.6</v>
      </c>
      <c r="D395" s="45">
        <v>131633.99</v>
      </c>
      <c r="E395" s="45">
        <v>2465.33</v>
      </c>
      <c r="F395" s="45">
        <v>20703.13</v>
      </c>
      <c r="G395" s="45">
        <v>6399.66</v>
      </c>
      <c r="H395" s="45">
        <v>1655.23</v>
      </c>
      <c r="I395" s="45">
        <v>4704.51</v>
      </c>
      <c r="J395" s="45">
        <v>499.04</v>
      </c>
      <c r="K395" s="45">
        <v>526.55999999999995</v>
      </c>
      <c r="L395" s="46">
        <v>0</v>
      </c>
      <c r="M395" s="45">
        <v>0</v>
      </c>
      <c r="N395" s="45">
        <f t="shared" si="6"/>
        <v>387197.04999999993</v>
      </c>
    </row>
    <row r="396" spans="1:14" x14ac:dyDescent="0.25">
      <c r="A396" s="5" t="s">
        <v>786</v>
      </c>
      <c r="B396" s="6" t="s">
        <v>787</v>
      </c>
      <c r="C396" s="45">
        <v>212188.87</v>
      </c>
      <c r="D396" s="45">
        <v>179790.48</v>
      </c>
      <c r="E396" s="45">
        <v>2735.54</v>
      </c>
      <c r="F396" s="45">
        <v>19498.849999999999</v>
      </c>
      <c r="G396" s="45">
        <v>6393.15</v>
      </c>
      <c r="H396" s="45">
        <v>1539.25</v>
      </c>
      <c r="I396" s="45">
        <v>4321.1000000000004</v>
      </c>
      <c r="J396" s="45">
        <v>547.54</v>
      </c>
      <c r="K396" s="45">
        <v>450.78</v>
      </c>
      <c r="L396" s="46">
        <v>10178</v>
      </c>
      <c r="M396" s="45">
        <v>0</v>
      </c>
      <c r="N396" s="45">
        <f t="shared" si="6"/>
        <v>437643.55999999994</v>
      </c>
    </row>
    <row r="397" spans="1:14" x14ac:dyDescent="0.25">
      <c r="A397" s="5" t="s">
        <v>788</v>
      </c>
      <c r="B397" s="6" t="s">
        <v>789</v>
      </c>
      <c r="C397" s="45">
        <v>153449.97</v>
      </c>
      <c r="D397" s="45">
        <v>79294.960000000006</v>
      </c>
      <c r="E397" s="45">
        <v>2389.9299999999998</v>
      </c>
      <c r="F397" s="45">
        <v>11714.86</v>
      </c>
      <c r="G397" s="45">
        <v>2049.38</v>
      </c>
      <c r="H397" s="45">
        <v>921.22</v>
      </c>
      <c r="I397" s="45">
        <v>1520.27</v>
      </c>
      <c r="J397" s="45">
        <v>502.27</v>
      </c>
      <c r="K397" s="45">
        <v>175.77</v>
      </c>
      <c r="L397" s="46">
        <v>46888</v>
      </c>
      <c r="M397" s="45">
        <v>0</v>
      </c>
      <c r="N397" s="45">
        <f t="shared" si="6"/>
        <v>298906.62999999995</v>
      </c>
    </row>
    <row r="398" spans="1:14" x14ac:dyDescent="0.25">
      <c r="A398" s="5" t="s">
        <v>790</v>
      </c>
      <c r="B398" s="6" t="s">
        <v>791</v>
      </c>
      <c r="C398" s="45">
        <v>4222540.78</v>
      </c>
      <c r="D398" s="45">
        <v>1220732.17</v>
      </c>
      <c r="E398" s="45">
        <v>36300.79</v>
      </c>
      <c r="F398" s="45">
        <v>570488.84</v>
      </c>
      <c r="G398" s="45">
        <v>108568.78</v>
      </c>
      <c r="H398" s="45">
        <v>44415.44</v>
      </c>
      <c r="I398" s="45">
        <v>123329</v>
      </c>
      <c r="J398" s="45">
        <v>6051.66</v>
      </c>
      <c r="K398" s="45">
        <v>19243.38</v>
      </c>
      <c r="L398" s="46">
        <v>0</v>
      </c>
      <c r="M398" s="45">
        <v>0</v>
      </c>
      <c r="N398" s="45">
        <f t="shared" si="6"/>
        <v>6351670.8400000008</v>
      </c>
    </row>
    <row r="399" spans="1:14" x14ac:dyDescent="0.25">
      <c r="A399" s="5" t="s">
        <v>792</v>
      </c>
      <c r="B399" s="6" t="s">
        <v>793</v>
      </c>
      <c r="C399" s="45">
        <v>254812.42</v>
      </c>
      <c r="D399" s="45">
        <v>118010.61</v>
      </c>
      <c r="E399" s="45">
        <v>3198.39</v>
      </c>
      <c r="F399" s="45">
        <v>23790.29</v>
      </c>
      <c r="G399" s="45">
        <v>7839.14</v>
      </c>
      <c r="H399" s="45">
        <v>1881.25</v>
      </c>
      <c r="I399" s="45">
        <v>5296.79</v>
      </c>
      <c r="J399" s="45">
        <v>642.23</v>
      </c>
      <c r="K399" s="45">
        <v>567.16999999999996</v>
      </c>
      <c r="L399" s="46">
        <v>12152</v>
      </c>
      <c r="M399" s="45">
        <v>0</v>
      </c>
      <c r="N399" s="45">
        <f t="shared" si="6"/>
        <v>428190.29</v>
      </c>
    </row>
    <row r="400" spans="1:14" x14ac:dyDescent="0.25">
      <c r="A400" s="5" t="s">
        <v>794</v>
      </c>
      <c r="B400" s="6" t="s">
        <v>795</v>
      </c>
      <c r="C400" s="45">
        <v>447383.38</v>
      </c>
      <c r="D400" s="45">
        <v>276506.89</v>
      </c>
      <c r="E400" s="45">
        <v>5137.71</v>
      </c>
      <c r="F400" s="45">
        <v>44023.99</v>
      </c>
      <c r="G400" s="45">
        <v>15491.09</v>
      </c>
      <c r="H400" s="45">
        <v>3493.61</v>
      </c>
      <c r="I400" s="45">
        <v>10624.91</v>
      </c>
      <c r="J400" s="45">
        <v>1032.1600000000001</v>
      </c>
      <c r="K400" s="45">
        <v>1147.0999999999999</v>
      </c>
      <c r="L400" s="46">
        <v>41564</v>
      </c>
      <c r="M400" s="45">
        <v>0</v>
      </c>
      <c r="N400" s="45">
        <f t="shared" si="6"/>
        <v>846404.84</v>
      </c>
    </row>
    <row r="401" spans="1:14" x14ac:dyDescent="0.25">
      <c r="A401" s="5" t="s">
        <v>796</v>
      </c>
      <c r="B401" s="6" t="s">
        <v>797</v>
      </c>
      <c r="C401" s="45">
        <v>290949.43</v>
      </c>
      <c r="D401" s="45">
        <v>129881.88</v>
      </c>
      <c r="E401" s="45">
        <v>3296.54</v>
      </c>
      <c r="F401" s="45">
        <v>29362.17</v>
      </c>
      <c r="G401" s="45">
        <v>9350.31</v>
      </c>
      <c r="H401" s="45">
        <v>2322.59</v>
      </c>
      <c r="I401" s="45">
        <v>6887.15</v>
      </c>
      <c r="J401" s="45">
        <v>633.82000000000005</v>
      </c>
      <c r="K401" s="45">
        <v>783.53</v>
      </c>
      <c r="L401" s="46">
        <v>12938</v>
      </c>
      <c r="M401" s="45">
        <v>0</v>
      </c>
      <c r="N401" s="45">
        <f t="shared" si="6"/>
        <v>486405.42000000004</v>
      </c>
    </row>
    <row r="402" spans="1:14" x14ac:dyDescent="0.25">
      <c r="A402" s="5" t="s">
        <v>798</v>
      </c>
      <c r="B402" s="6" t="s">
        <v>799</v>
      </c>
      <c r="C402" s="45">
        <v>190986.94</v>
      </c>
      <c r="D402" s="45">
        <v>38963.599999999999</v>
      </c>
      <c r="E402" s="45">
        <v>2274.36</v>
      </c>
      <c r="F402" s="45">
        <v>18876.03</v>
      </c>
      <c r="G402" s="45">
        <v>6282.95</v>
      </c>
      <c r="H402" s="45">
        <v>1491.16</v>
      </c>
      <c r="I402" s="45">
        <v>4454.79</v>
      </c>
      <c r="J402" s="45">
        <v>458.52</v>
      </c>
      <c r="K402" s="45">
        <v>486.1</v>
      </c>
      <c r="L402" s="46">
        <v>0</v>
      </c>
      <c r="M402" s="45">
        <v>0</v>
      </c>
      <c r="N402" s="45">
        <f t="shared" si="6"/>
        <v>264274.45</v>
      </c>
    </row>
    <row r="403" spans="1:14" x14ac:dyDescent="0.25">
      <c r="A403" s="5" t="s">
        <v>800</v>
      </c>
      <c r="B403" s="6" t="s">
        <v>801</v>
      </c>
      <c r="C403" s="45">
        <v>175242.77</v>
      </c>
      <c r="D403" s="45">
        <v>58208.4</v>
      </c>
      <c r="E403" s="45">
        <v>2507.96</v>
      </c>
      <c r="F403" s="45">
        <v>14229.25</v>
      </c>
      <c r="G403" s="45">
        <v>3793.32</v>
      </c>
      <c r="H403" s="45">
        <v>1126.46</v>
      </c>
      <c r="I403" s="45">
        <v>2505.7600000000002</v>
      </c>
      <c r="J403" s="45">
        <v>525.33000000000004</v>
      </c>
      <c r="K403" s="45">
        <v>261.38</v>
      </c>
      <c r="L403" s="46">
        <v>0</v>
      </c>
      <c r="M403" s="45">
        <v>0</v>
      </c>
      <c r="N403" s="45">
        <f t="shared" si="6"/>
        <v>258400.62999999998</v>
      </c>
    </row>
    <row r="404" spans="1:14" x14ac:dyDescent="0.25">
      <c r="A404" s="5" t="s">
        <v>802</v>
      </c>
      <c r="B404" s="6" t="s">
        <v>803</v>
      </c>
      <c r="C404" s="45">
        <v>252929.7</v>
      </c>
      <c r="D404" s="45">
        <v>111259.69</v>
      </c>
      <c r="E404" s="45">
        <v>3231.42</v>
      </c>
      <c r="F404" s="45">
        <v>23472.120000000003</v>
      </c>
      <c r="G404" s="45">
        <v>7648.52</v>
      </c>
      <c r="H404" s="45">
        <v>1853.55</v>
      </c>
      <c r="I404" s="45">
        <v>5129.1099999999997</v>
      </c>
      <c r="J404" s="45">
        <v>652.75</v>
      </c>
      <c r="K404" s="45">
        <v>551.16999999999996</v>
      </c>
      <c r="L404" s="46">
        <v>0</v>
      </c>
      <c r="M404" s="45">
        <v>0</v>
      </c>
      <c r="N404" s="45">
        <f t="shared" si="6"/>
        <v>406728.02999999997</v>
      </c>
    </row>
    <row r="405" spans="1:14" x14ac:dyDescent="0.25">
      <c r="A405" s="5" t="s">
        <v>804</v>
      </c>
      <c r="B405" s="6" t="s">
        <v>805</v>
      </c>
      <c r="C405" s="45">
        <v>3721896.6</v>
      </c>
      <c r="D405" s="45">
        <v>1587317.09</v>
      </c>
      <c r="E405" s="45">
        <v>31121.58</v>
      </c>
      <c r="F405" s="45">
        <v>448107.57</v>
      </c>
      <c r="G405" s="45">
        <v>88542.42</v>
      </c>
      <c r="H405" s="45">
        <v>35514.910000000003</v>
      </c>
      <c r="I405" s="45">
        <v>94727.8</v>
      </c>
      <c r="J405" s="45">
        <v>5488.42</v>
      </c>
      <c r="K405" s="45">
        <v>14472.48</v>
      </c>
      <c r="L405" s="46">
        <v>459659</v>
      </c>
      <c r="M405" s="45">
        <v>0</v>
      </c>
      <c r="N405" s="45">
        <f t="shared" si="6"/>
        <v>6486847.870000001</v>
      </c>
    </row>
    <row r="406" spans="1:14" x14ac:dyDescent="0.25">
      <c r="A406" s="5" t="s">
        <v>806</v>
      </c>
      <c r="B406" s="6" t="s">
        <v>807</v>
      </c>
      <c r="C406" s="45">
        <v>378803.93</v>
      </c>
      <c r="D406" s="45">
        <v>177159.43</v>
      </c>
      <c r="E406" s="45">
        <v>4096.46</v>
      </c>
      <c r="F406" s="45">
        <v>36698.36</v>
      </c>
      <c r="G406" s="45">
        <v>10871.1</v>
      </c>
      <c r="H406" s="45">
        <v>2935.49</v>
      </c>
      <c r="I406" s="45">
        <v>8255.6299999999992</v>
      </c>
      <c r="J406" s="45">
        <v>803.58</v>
      </c>
      <c r="K406" s="45">
        <v>966.64</v>
      </c>
      <c r="L406" s="46">
        <v>15846</v>
      </c>
      <c r="M406" s="45">
        <v>0</v>
      </c>
      <c r="N406" s="45">
        <f t="shared" si="6"/>
        <v>636436.61999999988</v>
      </c>
    </row>
    <row r="407" spans="1:14" x14ac:dyDescent="0.25">
      <c r="A407" s="5" t="s">
        <v>808</v>
      </c>
      <c r="B407" s="6" t="s">
        <v>809</v>
      </c>
      <c r="C407" s="45">
        <v>2620704.88</v>
      </c>
      <c r="D407" s="45">
        <v>989982.8</v>
      </c>
      <c r="E407" s="45">
        <v>19540.419999999998</v>
      </c>
      <c r="F407" s="45">
        <v>343222.39</v>
      </c>
      <c r="G407" s="45">
        <v>91883.87</v>
      </c>
      <c r="H407" s="45">
        <v>27016.53</v>
      </c>
      <c r="I407" s="45">
        <v>84879.8</v>
      </c>
      <c r="J407" s="45">
        <v>2635.32</v>
      </c>
      <c r="K407" s="45">
        <v>11690.84</v>
      </c>
      <c r="L407" s="46">
        <v>0</v>
      </c>
      <c r="M407" s="45">
        <v>0</v>
      </c>
      <c r="N407" s="45">
        <f t="shared" si="6"/>
        <v>4191556.8499999992</v>
      </c>
    </row>
    <row r="408" spans="1:14" x14ac:dyDescent="0.25">
      <c r="A408" s="5" t="s">
        <v>810</v>
      </c>
      <c r="B408" s="6" t="s">
        <v>811</v>
      </c>
      <c r="C408" s="45">
        <v>200823.82</v>
      </c>
      <c r="D408" s="45">
        <v>80577.2</v>
      </c>
      <c r="E408" s="45">
        <v>2203.48</v>
      </c>
      <c r="F408" s="45">
        <v>16822.510000000002</v>
      </c>
      <c r="G408" s="45">
        <v>3809.26</v>
      </c>
      <c r="H408" s="45">
        <v>1372.89</v>
      </c>
      <c r="I408" s="45">
        <v>3087.66</v>
      </c>
      <c r="J408" s="45">
        <v>437.65</v>
      </c>
      <c r="K408" s="45">
        <v>385.04</v>
      </c>
      <c r="L408" s="46">
        <v>0</v>
      </c>
      <c r="M408" s="45">
        <v>0</v>
      </c>
      <c r="N408" s="45">
        <f t="shared" si="6"/>
        <v>309519.51</v>
      </c>
    </row>
    <row r="409" spans="1:14" x14ac:dyDescent="0.25">
      <c r="A409" s="5" t="s">
        <v>812</v>
      </c>
      <c r="B409" s="6" t="s">
        <v>813</v>
      </c>
      <c r="C409" s="45">
        <v>3323251.83</v>
      </c>
      <c r="D409" s="45">
        <v>925512.63</v>
      </c>
      <c r="E409" s="45">
        <v>22199.73</v>
      </c>
      <c r="F409" s="45">
        <v>486925.55000000005</v>
      </c>
      <c r="G409" s="45">
        <v>59946.74</v>
      </c>
      <c r="H409" s="45">
        <v>38027.629999999997</v>
      </c>
      <c r="I409" s="45">
        <v>95729.919999999998</v>
      </c>
      <c r="J409" s="45">
        <v>2723.29</v>
      </c>
      <c r="K409" s="45">
        <v>17514.099999999999</v>
      </c>
      <c r="L409" s="46">
        <v>710522</v>
      </c>
      <c r="M409" s="45">
        <v>0</v>
      </c>
      <c r="N409" s="45">
        <f t="shared" si="6"/>
        <v>5682353.4199999999</v>
      </c>
    </row>
    <row r="410" spans="1:14" x14ac:dyDescent="0.25">
      <c r="A410" s="5" t="s">
        <v>814</v>
      </c>
      <c r="B410" s="6" t="s">
        <v>815</v>
      </c>
      <c r="C410" s="45">
        <v>111659.62</v>
      </c>
      <c r="D410" s="45">
        <v>40671.199999999997</v>
      </c>
      <c r="E410" s="45">
        <v>1604.09</v>
      </c>
      <c r="F410" s="45">
        <v>9180.86</v>
      </c>
      <c r="G410" s="45">
        <v>2396.65</v>
      </c>
      <c r="H410" s="45">
        <v>724.71</v>
      </c>
      <c r="I410" s="45">
        <v>1641.28</v>
      </c>
      <c r="J410" s="45">
        <v>331.63</v>
      </c>
      <c r="K410" s="45">
        <v>171.21</v>
      </c>
      <c r="L410" s="46">
        <v>0</v>
      </c>
      <c r="M410" s="45">
        <v>0</v>
      </c>
      <c r="N410" s="45">
        <f t="shared" si="6"/>
        <v>168381.25</v>
      </c>
    </row>
    <row r="411" spans="1:14" x14ac:dyDescent="0.25">
      <c r="A411" s="5" t="s">
        <v>816</v>
      </c>
      <c r="B411" s="6" t="s">
        <v>817</v>
      </c>
      <c r="C411" s="45">
        <v>361811.69</v>
      </c>
      <c r="D411" s="45">
        <v>158481.01999999999</v>
      </c>
      <c r="E411" s="45">
        <v>3003.69</v>
      </c>
      <c r="F411" s="45">
        <v>45959.38</v>
      </c>
      <c r="G411" s="45">
        <v>8208.16</v>
      </c>
      <c r="H411" s="45">
        <v>3608.65</v>
      </c>
      <c r="I411" s="45">
        <v>9537.35</v>
      </c>
      <c r="J411" s="45">
        <v>463.57</v>
      </c>
      <c r="K411" s="45">
        <v>1518.87</v>
      </c>
      <c r="L411" s="46">
        <v>0</v>
      </c>
      <c r="M411" s="45">
        <v>0</v>
      </c>
      <c r="N411" s="45">
        <f t="shared" si="6"/>
        <v>592592.37999999989</v>
      </c>
    </row>
    <row r="412" spans="1:14" x14ac:dyDescent="0.25">
      <c r="A412" s="5" t="s">
        <v>818</v>
      </c>
      <c r="B412" s="6" t="s">
        <v>819</v>
      </c>
      <c r="C412" s="45">
        <v>132355.28</v>
      </c>
      <c r="D412" s="45">
        <v>69906</v>
      </c>
      <c r="E412" s="45">
        <v>1591.05</v>
      </c>
      <c r="F412" s="45">
        <v>12694.95</v>
      </c>
      <c r="G412" s="45">
        <v>1669.97</v>
      </c>
      <c r="H412" s="45">
        <v>1004.73</v>
      </c>
      <c r="I412" s="45">
        <v>1970.86</v>
      </c>
      <c r="J412" s="45">
        <v>313.69</v>
      </c>
      <c r="K412" s="45">
        <v>316.89</v>
      </c>
      <c r="L412" s="46">
        <v>0</v>
      </c>
      <c r="M412" s="45">
        <v>0</v>
      </c>
      <c r="N412" s="45">
        <f t="shared" si="6"/>
        <v>221823.42</v>
      </c>
    </row>
    <row r="413" spans="1:14" x14ac:dyDescent="0.25">
      <c r="A413" s="5" t="s">
        <v>820</v>
      </c>
      <c r="B413" s="6" t="s">
        <v>821</v>
      </c>
      <c r="C413" s="45">
        <v>256464.08</v>
      </c>
      <c r="D413" s="45">
        <v>96076.15</v>
      </c>
      <c r="E413" s="45">
        <v>2484.9299999999998</v>
      </c>
      <c r="F413" s="45">
        <v>28209.82</v>
      </c>
      <c r="G413" s="45">
        <v>4030.97</v>
      </c>
      <c r="H413" s="45">
        <v>2241.67</v>
      </c>
      <c r="I413" s="45">
        <v>5051.01</v>
      </c>
      <c r="J413" s="45">
        <v>496.85</v>
      </c>
      <c r="K413" s="45">
        <v>841.1</v>
      </c>
      <c r="L413" s="46">
        <v>11747</v>
      </c>
      <c r="M413" s="45">
        <v>0</v>
      </c>
      <c r="N413" s="45">
        <f t="shared" si="6"/>
        <v>407643.5799999999</v>
      </c>
    </row>
    <row r="414" spans="1:14" x14ac:dyDescent="0.25">
      <c r="A414" s="5" t="s">
        <v>822</v>
      </c>
      <c r="B414" s="6" t="s">
        <v>823</v>
      </c>
      <c r="C414" s="45">
        <v>1288356.8</v>
      </c>
      <c r="D414" s="45">
        <v>253293.22</v>
      </c>
      <c r="E414" s="45">
        <v>14169.96</v>
      </c>
      <c r="F414" s="45">
        <v>131635.29999999999</v>
      </c>
      <c r="G414" s="45">
        <v>52053.14</v>
      </c>
      <c r="H414" s="45">
        <v>10432.549999999999</v>
      </c>
      <c r="I414" s="45">
        <v>33610.720000000001</v>
      </c>
      <c r="J414" s="45">
        <v>2760.37</v>
      </c>
      <c r="K414" s="45">
        <v>3587.64</v>
      </c>
      <c r="L414" s="46">
        <v>85298</v>
      </c>
      <c r="M414" s="45">
        <v>0</v>
      </c>
      <c r="N414" s="45">
        <f t="shared" si="6"/>
        <v>1875197.7</v>
      </c>
    </row>
    <row r="415" spans="1:14" x14ac:dyDescent="0.25">
      <c r="A415" s="5" t="s">
        <v>824</v>
      </c>
      <c r="B415" s="6" t="s">
        <v>825</v>
      </c>
      <c r="C415" s="45">
        <v>539271.32999999996</v>
      </c>
      <c r="D415" s="45">
        <v>72075.600000000006</v>
      </c>
      <c r="E415" s="45">
        <v>5757.12</v>
      </c>
      <c r="F415" s="45">
        <v>55719.02</v>
      </c>
      <c r="G415" s="45">
        <v>21866.44</v>
      </c>
      <c r="H415" s="45">
        <v>4397.91</v>
      </c>
      <c r="I415" s="45">
        <v>14819.48</v>
      </c>
      <c r="J415" s="45">
        <v>1094.04</v>
      </c>
      <c r="K415" s="45">
        <v>1557.88</v>
      </c>
      <c r="L415" s="46">
        <v>0</v>
      </c>
      <c r="M415" s="45">
        <v>0</v>
      </c>
      <c r="N415" s="45">
        <f t="shared" si="6"/>
        <v>716558.82</v>
      </c>
    </row>
    <row r="416" spans="1:14" x14ac:dyDescent="0.25">
      <c r="A416" s="5" t="s">
        <v>826</v>
      </c>
      <c r="B416" s="6" t="s">
        <v>827</v>
      </c>
      <c r="C416" s="45">
        <v>86887.14</v>
      </c>
      <c r="D416" s="45">
        <v>59096.03</v>
      </c>
      <c r="E416" s="45">
        <v>1241.7</v>
      </c>
      <c r="F416" s="45">
        <v>6637.25</v>
      </c>
      <c r="G416" s="45">
        <v>1108.42</v>
      </c>
      <c r="H416" s="45">
        <v>529.98</v>
      </c>
      <c r="I416" s="45">
        <v>891</v>
      </c>
      <c r="J416" s="45">
        <v>262.83999999999997</v>
      </c>
      <c r="K416" s="45">
        <v>110.11</v>
      </c>
      <c r="L416" s="46">
        <v>7442</v>
      </c>
      <c r="M416" s="45">
        <v>0</v>
      </c>
      <c r="N416" s="45">
        <f t="shared" si="6"/>
        <v>164206.47</v>
      </c>
    </row>
    <row r="417" spans="1:14" x14ac:dyDescent="0.25">
      <c r="A417" s="5" t="s">
        <v>828</v>
      </c>
      <c r="B417" s="6" t="s">
        <v>829</v>
      </c>
      <c r="C417" s="45">
        <v>1617197.01</v>
      </c>
      <c r="D417" s="45">
        <v>359411.55</v>
      </c>
      <c r="E417" s="45">
        <v>11391.26</v>
      </c>
      <c r="F417" s="45">
        <v>239773.24</v>
      </c>
      <c r="G417" s="45">
        <v>19278.11</v>
      </c>
      <c r="H417" s="45">
        <v>18608.93</v>
      </c>
      <c r="I417" s="45">
        <v>43146.41</v>
      </c>
      <c r="J417" s="45">
        <v>1323.82</v>
      </c>
      <c r="K417" s="45">
        <v>8589.2800000000007</v>
      </c>
      <c r="L417" s="46">
        <v>0</v>
      </c>
      <c r="M417" s="45">
        <v>0</v>
      </c>
      <c r="N417" s="45">
        <f t="shared" si="6"/>
        <v>2318719.61</v>
      </c>
    </row>
    <row r="418" spans="1:14" x14ac:dyDescent="0.25">
      <c r="A418" s="5" t="s">
        <v>830</v>
      </c>
      <c r="B418" s="6" t="s">
        <v>831</v>
      </c>
      <c r="C418" s="45">
        <v>261551.92</v>
      </c>
      <c r="D418" s="45">
        <v>164258.29</v>
      </c>
      <c r="E418" s="45">
        <v>3253.47</v>
      </c>
      <c r="F418" s="45">
        <v>25305.72</v>
      </c>
      <c r="G418" s="45">
        <v>7615.39</v>
      </c>
      <c r="H418" s="45">
        <v>1999.46</v>
      </c>
      <c r="I418" s="45">
        <v>5588.75</v>
      </c>
      <c r="J418" s="45">
        <v>700.3</v>
      </c>
      <c r="K418" s="45">
        <v>629.03</v>
      </c>
      <c r="L418" s="46">
        <v>16244</v>
      </c>
      <c r="M418" s="45">
        <v>0</v>
      </c>
      <c r="N418" s="45">
        <f t="shared" si="6"/>
        <v>487146.33000000007</v>
      </c>
    </row>
    <row r="419" spans="1:14" x14ac:dyDescent="0.25">
      <c r="A419" s="5" t="s">
        <v>832</v>
      </c>
      <c r="B419" s="6" t="s">
        <v>833</v>
      </c>
      <c r="C419" s="45">
        <v>104603.44</v>
      </c>
      <c r="D419" s="45">
        <v>63366.21</v>
      </c>
      <c r="E419" s="45">
        <v>1532.17</v>
      </c>
      <c r="F419" s="45">
        <v>8474.02</v>
      </c>
      <c r="G419" s="45">
        <v>1996.14</v>
      </c>
      <c r="H419" s="45">
        <v>667.61</v>
      </c>
      <c r="I419" s="45">
        <v>1421.15</v>
      </c>
      <c r="J419" s="45">
        <v>315.25</v>
      </c>
      <c r="K419" s="45">
        <v>151.63999999999999</v>
      </c>
      <c r="L419" s="46">
        <v>2428</v>
      </c>
      <c r="M419" s="45">
        <v>0</v>
      </c>
      <c r="N419" s="45">
        <f t="shared" si="6"/>
        <v>184955.63</v>
      </c>
    </row>
    <row r="420" spans="1:14" x14ac:dyDescent="0.25">
      <c r="A420" s="5" t="s">
        <v>834</v>
      </c>
      <c r="B420" s="6" t="s">
        <v>835</v>
      </c>
      <c r="C420" s="45">
        <v>318168.78999999998</v>
      </c>
      <c r="D420" s="45">
        <v>73471.72</v>
      </c>
      <c r="E420" s="45">
        <v>3307.76</v>
      </c>
      <c r="F420" s="45">
        <v>26908.87</v>
      </c>
      <c r="G420" s="45">
        <v>7186.8</v>
      </c>
      <c r="H420" s="45">
        <v>2204.08</v>
      </c>
      <c r="I420" s="45">
        <v>5415.82</v>
      </c>
      <c r="J420" s="45">
        <v>634.19000000000005</v>
      </c>
      <c r="K420" s="45">
        <v>638.29</v>
      </c>
      <c r="L420" s="46">
        <v>0</v>
      </c>
      <c r="M420" s="45">
        <v>0</v>
      </c>
      <c r="N420" s="45">
        <f t="shared" si="6"/>
        <v>437936.32</v>
      </c>
    </row>
    <row r="421" spans="1:14" x14ac:dyDescent="0.25">
      <c r="A421" s="5" t="s">
        <v>836</v>
      </c>
      <c r="B421" s="6" t="s">
        <v>837</v>
      </c>
      <c r="C421" s="45">
        <v>16705220.439999999</v>
      </c>
      <c r="D421" s="45">
        <v>2996285.62</v>
      </c>
      <c r="E421" s="45">
        <v>119200.54</v>
      </c>
      <c r="F421" s="45">
        <v>2286678.6</v>
      </c>
      <c r="G421" s="45">
        <v>111621.64</v>
      </c>
      <c r="H421" s="45">
        <v>179734.37</v>
      </c>
      <c r="I421" s="45">
        <v>374077.05</v>
      </c>
      <c r="J421" s="45">
        <v>19380.169999999998</v>
      </c>
      <c r="K421" s="45">
        <v>80167.7</v>
      </c>
      <c r="L421" s="46">
        <v>0</v>
      </c>
      <c r="M421" s="45">
        <v>0</v>
      </c>
      <c r="N421" s="45">
        <f t="shared" si="6"/>
        <v>22872366.130000003</v>
      </c>
    </row>
    <row r="422" spans="1:14" x14ac:dyDescent="0.25">
      <c r="A422" s="5" t="s">
        <v>838</v>
      </c>
      <c r="B422" s="6" t="s">
        <v>839</v>
      </c>
      <c r="C422" s="45">
        <v>696350.41</v>
      </c>
      <c r="D422" s="45">
        <v>446834.03</v>
      </c>
      <c r="E422" s="45">
        <v>7019.6</v>
      </c>
      <c r="F422" s="45">
        <v>74684.45</v>
      </c>
      <c r="G422" s="45">
        <v>26728.720000000001</v>
      </c>
      <c r="H422" s="45">
        <v>5927.15</v>
      </c>
      <c r="I422" s="45">
        <v>19437.53</v>
      </c>
      <c r="J422" s="45">
        <v>1336.35</v>
      </c>
      <c r="K422" s="45">
        <v>2164.81</v>
      </c>
      <c r="L422" s="46">
        <v>0</v>
      </c>
      <c r="M422" s="45">
        <v>0</v>
      </c>
      <c r="N422" s="45">
        <f t="shared" si="6"/>
        <v>1280483.05</v>
      </c>
    </row>
    <row r="423" spans="1:14" x14ac:dyDescent="0.25">
      <c r="A423" s="5" t="s">
        <v>840</v>
      </c>
      <c r="B423" s="6" t="s">
        <v>841</v>
      </c>
      <c r="C423" s="45">
        <v>306188.68</v>
      </c>
      <c r="D423" s="45">
        <v>126373.75</v>
      </c>
      <c r="E423" s="45">
        <v>3510.62</v>
      </c>
      <c r="F423" s="45">
        <v>30788.42</v>
      </c>
      <c r="G423" s="45">
        <v>10875.44</v>
      </c>
      <c r="H423" s="45">
        <v>2434.4499999999998</v>
      </c>
      <c r="I423" s="45">
        <v>7639.7</v>
      </c>
      <c r="J423" s="45">
        <v>685.6</v>
      </c>
      <c r="K423" s="45">
        <v>815.87</v>
      </c>
      <c r="L423" s="46">
        <v>0</v>
      </c>
      <c r="M423" s="45">
        <v>0</v>
      </c>
      <c r="N423" s="45">
        <f t="shared" si="6"/>
        <v>489312.52999999997</v>
      </c>
    </row>
    <row r="424" spans="1:14" x14ac:dyDescent="0.25">
      <c r="A424" s="5" t="s">
        <v>842</v>
      </c>
      <c r="B424" s="6" t="s">
        <v>843</v>
      </c>
      <c r="C424" s="45">
        <v>107415.21</v>
      </c>
      <c r="D424" s="45">
        <v>55595.07</v>
      </c>
      <c r="E424" s="45">
        <v>1649.29</v>
      </c>
      <c r="F424" s="45">
        <v>8331.8799999999992</v>
      </c>
      <c r="G424" s="45">
        <v>1039.1500000000001</v>
      </c>
      <c r="H424" s="45">
        <v>655.16</v>
      </c>
      <c r="I424" s="45">
        <v>944.38</v>
      </c>
      <c r="J424" s="45">
        <v>342.72</v>
      </c>
      <c r="K424" s="45">
        <v>131.22999999999999</v>
      </c>
      <c r="L424" s="46">
        <v>0</v>
      </c>
      <c r="M424" s="45">
        <v>0</v>
      </c>
      <c r="N424" s="45">
        <f t="shared" si="6"/>
        <v>176104.09000000003</v>
      </c>
    </row>
    <row r="425" spans="1:14" x14ac:dyDescent="0.25">
      <c r="A425" s="5" t="s">
        <v>844</v>
      </c>
      <c r="B425" s="6" t="s">
        <v>845</v>
      </c>
      <c r="C425" s="45">
        <v>630375.17000000004</v>
      </c>
      <c r="D425" s="45">
        <v>301466.77</v>
      </c>
      <c r="E425" s="45">
        <v>6919.22</v>
      </c>
      <c r="F425" s="45">
        <v>62971.1</v>
      </c>
      <c r="G425" s="45">
        <v>21745.17</v>
      </c>
      <c r="H425" s="45">
        <v>5014.17</v>
      </c>
      <c r="I425" s="45">
        <v>15459.91</v>
      </c>
      <c r="J425" s="45">
        <v>1410.62</v>
      </c>
      <c r="K425" s="45">
        <v>1691.51</v>
      </c>
      <c r="L425" s="46">
        <v>225853</v>
      </c>
      <c r="M425" s="45">
        <v>8754.44</v>
      </c>
      <c r="N425" s="45">
        <f t="shared" si="6"/>
        <v>1281661.08</v>
      </c>
    </row>
    <row r="426" spans="1:14" x14ac:dyDescent="0.25">
      <c r="A426" s="5" t="s">
        <v>846</v>
      </c>
      <c r="B426" s="6" t="s">
        <v>847</v>
      </c>
      <c r="C426" s="45">
        <v>692693.31</v>
      </c>
      <c r="D426" s="45">
        <v>296094.12</v>
      </c>
      <c r="E426" s="45">
        <v>6863.2</v>
      </c>
      <c r="F426" s="45">
        <v>77861.66</v>
      </c>
      <c r="G426" s="45">
        <v>25865.07</v>
      </c>
      <c r="H426" s="45">
        <v>6196.43</v>
      </c>
      <c r="I426" s="45">
        <v>19978.72</v>
      </c>
      <c r="J426" s="45">
        <v>1714.85</v>
      </c>
      <c r="K426" s="45">
        <v>2352.16</v>
      </c>
      <c r="L426" s="46">
        <v>0</v>
      </c>
      <c r="M426" s="45">
        <v>0</v>
      </c>
      <c r="N426" s="45">
        <f t="shared" si="6"/>
        <v>1129619.52</v>
      </c>
    </row>
    <row r="427" spans="1:14" x14ac:dyDescent="0.25">
      <c r="A427" s="5" t="s">
        <v>848</v>
      </c>
      <c r="B427" s="6" t="s">
        <v>849</v>
      </c>
      <c r="C427" s="45">
        <v>105928.01</v>
      </c>
      <c r="D427" s="45">
        <v>55574.82</v>
      </c>
      <c r="E427" s="45">
        <v>1493.42</v>
      </c>
      <c r="F427" s="45">
        <v>8970.56</v>
      </c>
      <c r="G427" s="45">
        <v>1300.54</v>
      </c>
      <c r="H427" s="45">
        <v>708.25</v>
      </c>
      <c r="I427" s="45">
        <v>1250.31</v>
      </c>
      <c r="J427" s="45">
        <v>314.24</v>
      </c>
      <c r="K427" s="45">
        <v>177.67</v>
      </c>
      <c r="L427" s="46">
        <v>33119</v>
      </c>
      <c r="M427" s="45">
        <v>0</v>
      </c>
      <c r="N427" s="45">
        <f t="shared" si="6"/>
        <v>208836.82</v>
      </c>
    </row>
    <row r="428" spans="1:14" x14ac:dyDescent="0.25">
      <c r="A428" s="5" t="s">
        <v>850</v>
      </c>
      <c r="B428" s="6" t="s">
        <v>851</v>
      </c>
      <c r="C428" s="45">
        <v>172153.92</v>
      </c>
      <c r="D428" s="45">
        <v>47883.4</v>
      </c>
      <c r="E428" s="45">
        <v>2192.46</v>
      </c>
      <c r="F428" s="45">
        <v>14584.36</v>
      </c>
      <c r="G428" s="45">
        <v>3801.98</v>
      </c>
      <c r="H428" s="45">
        <v>1169.5999999999999</v>
      </c>
      <c r="I428" s="45">
        <v>2754.52</v>
      </c>
      <c r="J428" s="45">
        <v>473.09</v>
      </c>
      <c r="K428" s="45">
        <v>311.23</v>
      </c>
      <c r="L428" s="46">
        <v>0</v>
      </c>
      <c r="M428" s="45">
        <v>0</v>
      </c>
      <c r="N428" s="45">
        <f t="shared" si="6"/>
        <v>245324.56000000003</v>
      </c>
    </row>
    <row r="429" spans="1:14" x14ac:dyDescent="0.25">
      <c r="A429" s="5" t="s">
        <v>852</v>
      </c>
      <c r="B429" s="6" t="s">
        <v>853</v>
      </c>
      <c r="C429" s="45">
        <v>552622.89</v>
      </c>
      <c r="D429" s="45">
        <v>210187.93</v>
      </c>
      <c r="E429" s="45">
        <v>6496.93</v>
      </c>
      <c r="F429" s="45">
        <v>54284.58</v>
      </c>
      <c r="G429" s="45">
        <v>10341.200000000001</v>
      </c>
      <c r="H429" s="45">
        <v>4305.03</v>
      </c>
      <c r="I429" s="45">
        <v>9880.3700000000008</v>
      </c>
      <c r="J429" s="45">
        <v>1372.58</v>
      </c>
      <c r="K429" s="45">
        <v>1401.47</v>
      </c>
      <c r="L429" s="46">
        <v>0</v>
      </c>
      <c r="M429" s="45">
        <v>0</v>
      </c>
      <c r="N429" s="45">
        <f t="shared" si="6"/>
        <v>850892.98</v>
      </c>
    </row>
    <row r="430" spans="1:14" x14ac:dyDescent="0.25">
      <c r="A430" s="5" t="s">
        <v>854</v>
      </c>
      <c r="B430" s="6" t="s">
        <v>855</v>
      </c>
      <c r="C430" s="45">
        <v>119120.66</v>
      </c>
      <c r="D430" s="45">
        <v>51481.16</v>
      </c>
      <c r="E430" s="45">
        <v>1524.23</v>
      </c>
      <c r="F430" s="45">
        <v>9434.0400000000009</v>
      </c>
      <c r="G430" s="45">
        <v>1331.6</v>
      </c>
      <c r="H430" s="45">
        <v>761.69</v>
      </c>
      <c r="I430" s="45">
        <v>1280.76</v>
      </c>
      <c r="J430" s="45">
        <v>310.45</v>
      </c>
      <c r="K430" s="45">
        <v>182.73</v>
      </c>
      <c r="L430" s="46">
        <v>4331</v>
      </c>
      <c r="M430" s="45">
        <v>0</v>
      </c>
      <c r="N430" s="45">
        <f t="shared" si="6"/>
        <v>189758.32000000007</v>
      </c>
    </row>
    <row r="431" spans="1:14" x14ac:dyDescent="0.25">
      <c r="A431" s="5" t="s">
        <v>856</v>
      </c>
      <c r="B431" s="6" t="s">
        <v>857</v>
      </c>
      <c r="C431" s="45">
        <v>84378.9</v>
      </c>
      <c r="D431" s="45">
        <v>33411.199999999997</v>
      </c>
      <c r="E431" s="45">
        <v>1342.91</v>
      </c>
      <c r="F431" s="45">
        <v>6000.85</v>
      </c>
      <c r="G431" s="45">
        <v>1014.75</v>
      </c>
      <c r="H431" s="45">
        <v>474.17</v>
      </c>
      <c r="I431" s="45">
        <v>698.83</v>
      </c>
      <c r="J431" s="45">
        <v>284.44</v>
      </c>
      <c r="K431" s="45">
        <v>73.180000000000007</v>
      </c>
      <c r="L431" s="46">
        <v>754</v>
      </c>
      <c r="M431" s="45">
        <v>0</v>
      </c>
      <c r="N431" s="45">
        <f t="shared" si="6"/>
        <v>128433.23</v>
      </c>
    </row>
    <row r="432" spans="1:14" x14ac:dyDescent="0.25">
      <c r="A432" s="5" t="s">
        <v>858</v>
      </c>
      <c r="B432" s="6" t="s">
        <v>859</v>
      </c>
      <c r="C432" s="45">
        <v>287674.78000000003</v>
      </c>
      <c r="D432" s="45">
        <v>205635.21</v>
      </c>
      <c r="E432" s="45">
        <v>3603.25</v>
      </c>
      <c r="F432" s="45">
        <v>26477.85</v>
      </c>
      <c r="G432" s="45">
        <v>8587.4599999999991</v>
      </c>
      <c r="H432" s="45">
        <v>2098.4299999999998</v>
      </c>
      <c r="I432" s="45">
        <v>5894.07</v>
      </c>
      <c r="J432" s="45">
        <v>724.98</v>
      </c>
      <c r="K432" s="45">
        <v>623.12</v>
      </c>
      <c r="L432" s="46">
        <v>95538</v>
      </c>
      <c r="M432" s="45">
        <v>0</v>
      </c>
      <c r="N432" s="45">
        <f t="shared" si="6"/>
        <v>636857.14999999991</v>
      </c>
    </row>
    <row r="433" spans="1:14" x14ac:dyDescent="0.25">
      <c r="A433" s="5" t="s">
        <v>860</v>
      </c>
      <c r="B433" s="6" t="s">
        <v>861</v>
      </c>
      <c r="C433" s="45">
        <v>247827.29</v>
      </c>
      <c r="D433" s="45">
        <v>99581.66</v>
      </c>
      <c r="E433" s="45">
        <v>2759.41</v>
      </c>
      <c r="F433" s="45">
        <v>24932.539999999997</v>
      </c>
      <c r="G433" s="45">
        <v>4622.58</v>
      </c>
      <c r="H433" s="45">
        <v>1976.77</v>
      </c>
      <c r="I433" s="45">
        <v>4554.29</v>
      </c>
      <c r="J433" s="45">
        <v>530.01</v>
      </c>
      <c r="K433" s="45">
        <v>668.21</v>
      </c>
      <c r="L433" s="46">
        <v>19140</v>
      </c>
      <c r="M433" s="45">
        <v>0</v>
      </c>
      <c r="N433" s="45">
        <f t="shared" si="6"/>
        <v>406592.76</v>
      </c>
    </row>
    <row r="434" spans="1:14" x14ac:dyDescent="0.25">
      <c r="A434" s="5" t="s">
        <v>862</v>
      </c>
      <c r="B434" s="6" t="s">
        <v>863</v>
      </c>
      <c r="C434" s="45">
        <v>540183.21</v>
      </c>
      <c r="D434" s="45">
        <v>73971.8</v>
      </c>
      <c r="E434" s="45">
        <v>6001.64</v>
      </c>
      <c r="F434" s="45">
        <v>55615.520000000004</v>
      </c>
      <c r="G434" s="45">
        <v>20499.22</v>
      </c>
      <c r="H434" s="45">
        <v>4395.68</v>
      </c>
      <c r="I434" s="45">
        <v>14115.86</v>
      </c>
      <c r="J434" s="45">
        <v>1140.77</v>
      </c>
      <c r="K434" s="45">
        <v>1517.34</v>
      </c>
      <c r="L434" s="46">
        <v>34925</v>
      </c>
      <c r="M434" s="45">
        <v>0</v>
      </c>
      <c r="N434" s="45">
        <f t="shared" si="6"/>
        <v>752366.04</v>
      </c>
    </row>
    <row r="435" spans="1:14" x14ac:dyDescent="0.25">
      <c r="A435" s="5" t="s">
        <v>864</v>
      </c>
      <c r="B435" s="6" t="s">
        <v>865</v>
      </c>
      <c r="C435" s="45">
        <v>873160.82</v>
      </c>
      <c r="D435" s="45">
        <v>149361.19</v>
      </c>
      <c r="E435" s="45">
        <v>8295.18</v>
      </c>
      <c r="F435" s="45">
        <v>98630.260000000009</v>
      </c>
      <c r="G435" s="45">
        <v>37174.74</v>
      </c>
      <c r="H435" s="45">
        <v>7810.35</v>
      </c>
      <c r="I435" s="45">
        <v>26995.25</v>
      </c>
      <c r="J435" s="45">
        <v>1549.16</v>
      </c>
      <c r="K435" s="45">
        <v>2996.45</v>
      </c>
      <c r="L435" s="46">
        <v>0</v>
      </c>
      <c r="M435" s="45">
        <v>0</v>
      </c>
      <c r="N435" s="45">
        <f t="shared" si="6"/>
        <v>1205973.4000000001</v>
      </c>
    </row>
    <row r="436" spans="1:14" x14ac:dyDescent="0.25">
      <c r="A436" s="5" t="s">
        <v>866</v>
      </c>
      <c r="B436" s="6" t="s">
        <v>867</v>
      </c>
      <c r="C436" s="45">
        <v>176660.86</v>
      </c>
      <c r="D436" s="45">
        <v>54904</v>
      </c>
      <c r="E436" s="45">
        <v>2342.92</v>
      </c>
      <c r="F436" s="45">
        <v>16284.67</v>
      </c>
      <c r="G436" s="45">
        <v>5031.87</v>
      </c>
      <c r="H436" s="45">
        <v>1279.74</v>
      </c>
      <c r="I436" s="45">
        <v>3481.18</v>
      </c>
      <c r="J436" s="45">
        <v>466.68</v>
      </c>
      <c r="K436" s="45">
        <v>371.5</v>
      </c>
      <c r="L436" s="46">
        <v>0</v>
      </c>
      <c r="M436" s="45">
        <v>0</v>
      </c>
      <c r="N436" s="45">
        <f t="shared" si="6"/>
        <v>260823.41999999998</v>
      </c>
    </row>
    <row r="437" spans="1:14" x14ac:dyDescent="0.25">
      <c r="A437" s="5" t="s">
        <v>868</v>
      </c>
      <c r="B437" s="6" t="s">
        <v>869</v>
      </c>
      <c r="C437" s="45">
        <v>149449.72</v>
      </c>
      <c r="D437" s="45">
        <v>51182</v>
      </c>
      <c r="E437" s="45">
        <v>2114.9299999999998</v>
      </c>
      <c r="F437" s="45">
        <v>12531.09</v>
      </c>
      <c r="G437" s="45">
        <v>3418.26</v>
      </c>
      <c r="H437" s="45">
        <v>989.5</v>
      </c>
      <c r="I437" s="45">
        <v>2334.63</v>
      </c>
      <c r="J437" s="45">
        <v>442.9</v>
      </c>
      <c r="K437" s="45">
        <v>243.91</v>
      </c>
      <c r="L437" s="46">
        <v>7226</v>
      </c>
      <c r="M437" s="45">
        <v>0</v>
      </c>
      <c r="N437" s="45">
        <f t="shared" si="6"/>
        <v>229932.94</v>
      </c>
    </row>
    <row r="438" spans="1:14" x14ac:dyDescent="0.25">
      <c r="A438" s="5" t="s">
        <v>870</v>
      </c>
      <c r="B438" s="6" t="s">
        <v>871</v>
      </c>
      <c r="C438" s="45">
        <v>78553.210000000006</v>
      </c>
      <c r="D438" s="45">
        <v>47209.33</v>
      </c>
      <c r="E438" s="45">
        <v>1269.77</v>
      </c>
      <c r="F438" s="45">
        <v>5378.25</v>
      </c>
      <c r="G438" s="45">
        <v>705.46</v>
      </c>
      <c r="H438" s="45">
        <v>425.73</v>
      </c>
      <c r="I438" s="45">
        <v>510.29</v>
      </c>
      <c r="J438" s="45">
        <v>267.99</v>
      </c>
      <c r="K438" s="45">
        <v>56.38</v>
      </c>
      <c r="L438" s="46">
        <v>0</v>
      </c>
      <c r="M438" s="45">
        <v>0</v>
      </c>
      <c r="N438" s="45">
        <f t="shared" si="6"/>
        <v>134376.41</v>
      </c>
    </row>
    <row r="439" spans="1:14" x14ac:dyDescent="0.25">
      <c r="A439" s="5" t="s">
        <v>872</v>
      </c>
      <c r="B439" s="6" t="s">
        <v>873</v>
      </c>
      <c r="C439" s="45">
        <v>137108.43</v>
      </c>
      <c r="D439" s="45">
        <v>76137.789999999994</v>
      </c>
      <c r="E439" s="45">
        <v>1684.23</v>
      </c>
      <c r="F439" s="45">
        <v>13026.86</v>
      </c>
      <c r="G439" s="45">
        <v>4052.6</v>
      </c>
      <c r="H439" s="45">
        <v>1029.81</v>
      </c>
      <c r="I439" s="45">
        <v>2919.39</v>
      </c>
      <c r="J439" s="45">
        <v>332.46</v>
      </c>
      <c r="K439" s="45">
        <v>319.06</v>
      </c>
      <c r="L439" s="46">
        <v>0</v>
      </c>
      <c r="M439" s="45">
        <v>0</v>
      </c>
      <c r="N439" s="45">
        <f t="shared" si="6"/>
        <v>236610.63</v>
      </c>
    </row>
    <row r="440" spans="1:14" x14ac:dyDescent="0.25">
      <c r="A440" s="5" t="s">
        <v>874</v>
      </c>
      <c r="B440" s="6" t="s">
        <v>875</v>
      </c>
      <c r="C440" s="45">
        <v>135343.35</v>
      </c>
      <c r="D440" s="45">
        <v>56213.69</v>
      </c>
      <c r="E440" s="45">
        <v>1896.69</v>
      </c>
      <c r="F440" s="45">
        <v>11580.34</v>
      </c>
      <c r="G440" s="45">
        <v>1988.68</v>
      </c>
      <c r="H440" s="45">
        <v>913.21</v>
      </c>
      <c r="I440" s="45">
        <v>1753.2</v>
      </c>
      <c r="J440" s="45">
        <v>395.96</v>
      </c>
      <c r="K440" s="45">
        <v>233.53</v>
      </c>
      <c r="L440" s="46">
        <v>0</v>
      </c>
      <c r="M440" s="45">
        <v>0</v>
      </c>
      <c r="N440" s="45">
        <f t="shared" si="6"/>
        <v>210318.65</v>
      </c>
    </row>
    <row r="441" spans="1:14" x14ac:dyDescent="0.25">
      <c r="A441" s="5" t="s">
        <v>876</v>
      </c>
      <c r="B441" s="6" t="s">
        <v>877</v>
      </c>
      <c r="C441" s="45">
        <v>211333.99</v>
      </c>
      <c r="D441" s="45">
        <v>48130.400000000001</v>
      </c>
      <c r="E441" s="45">
        <v>2636.93</v>
      </c>
      <c r="F441" s="45">
        <v>20355.64</v>
      </c>
      <c r="G441" s="45">
        <v>6198.93</v>
      </c>
      <c r="H441" s="45">
        <v>1603.25</v>
      </c>
      <c r="I441" s="45">
        <v>4426.28</v>
      </c>
      <c r="J441" s="45">
        <v>519.44000000000005</v>
      </c>
      <c r="K441" s="45">
        <v>500.98</v>
      </c>
      <c r="L441" s="46">
        <v>0</v>
      </c>
      <c r="M441" s="45">
        <v>0</v>
      </c>
      <c r="N441" s="45">
        <f t="shared" si="6"/>
        <v>295705.83999999997</v>
      </c>
    </row>
    <row r="442" spans="1:14" x14ac:dyDescent="0.25">
      <c r="A442" s="5" t="s">
        <v>878</v>
      </c>
      <c r="B442" s="6" t="s">
        <v>879</v>
      </c>
      <c r="C442" s="45">
        <v>306386.07</v>
      </c>
      <c r="D442" s="45">
        <v>67451.8</v>
      </c>
      <c r="E442" s="45">
        <v>3484.66</v>
      </c>
      <c r="F442" s="45">
        <v>27339.05</v>
      </c>
      <c r="G442" s="45">
        <v>9045.94</v>
      </c>
      <c r="H442" s="45">
        <v>2203.62</v>
      </c>
      <c r="I442" s="45">
        <v>6199.48</v>
      </c>
      <c r="J442" s="45">
        <v>716.9</v>
      </c>
      <c r="K442" s="45">
        <v>656.38</v>
      </c>
      <c r="L442" s="46">
        <v>0</v>
      </c>
      <c r="M442" s="45">
        <v>0</v>
      </c>
      <c r="N442" s="45">
        <f t="shared" si="6"/>
        <v>423483.89999999997</v>
      </c>
    </row>
    <row r="443" spans="1:14" x14ac:dyDescent="0.25">
      <c r="A443" s="5" t="s">
        <v>880</v>
      </c>
      <c r="B443" s="6" t="s">
        <v>881</v>
      </c>
      <c r="C443" s="45">
        <v>265174.99</v>
      </c>
      <c r="D443" s="45">
        <v>76513.73</v>
      </c>
      <c r="E443" s="45">
        <v>3011.65</v>
      </c>
      <c r="F443" s="45">
        <v>26575.989999999998</v>
      </c>
      <c r="G443" s="45">
        <v>8181.2</v>
      </c>
      <c r="H443" s="45">
        <v>2104.21</v>
      </c>
      <c r="I443" s="45">
        <v>6039.14</v>
      </c>
      <c r="J443" s="45">
        <v>583.16999999999996</v>
      </c>
      <c r="K443" s="45">
        <v>704.85</v>
      </c>
      <c r="L443" s="46">
        <v>21954</v>
      </c>
      <c r="M443" s="45">
        <v>0</v>
      </c>
      <c r="N443" s="45">
        <f t="shared" si="6"/>
        <v>410842.93</v>
      </c>
    </row>
    <row r="444" spans="1:14" x14ac:dyDescent="0.25">
      <c r="A444" s="5" t="s">
        <v>882</v>
      </c>
      <c r="B444" s="6" t="s">
        <v>883</v>
      </c>
      <c r="C444" s="45">
        <v>114073.85</v>
      </c>
      <c r="D444" s="45">
        <v>43616.800000000003</v>
      </c>
      <c r="E444" s="45">
        <v>1682.85</v>
      </c>
      <c r="F444" s="45">
        <v>8955.5400000000009</v>
      </c>
      <c r="G444" s="45">
        <v>2098.9</v>
      </c>
      <c r="H444" s="45">
        <v>708.21</v>
      </c>
      <c r="I444" s="45">
        <v>1407.86</v>
      </c>
      <c r="J444" s="45">
        <v>352.51</v>
      </c>
      <c r="K444" s="45">
        <v>150.97999999999999</v>
      </c>
      <c r="L444" s="46">
        <v>0</v>
      </c>
      <c r="M444" s="45">
        <v>0</v>
      </c>
      <c r="N444" s="45">
        <f t="shared" si="6"/>
        <v>173047.50000000003</v>
      </c>
    </row>
    <row r="445" spans="1:14" x14ac:dyDescent="0.25">
      <c r="A445" s="5" t="s">
        <v>884</v>
      </c>
      <c r="B445" s="6" t="s">
        <v>885</v>
      </c>
      <c r="C445" s="45">
        <v>849681.03</v>
      </c>
      <c r="D445" s="45">
        <v>72142.600000000006</v>
      </c>
      <c r="E445" s="45">
        <v>7968.52</v>
      </c>
      <c r="F445" s="45">
        <v>71153.990000000005</v>
      </c>
      <c r="G445" s="45">
        <v>21821.91</v>
      </c>
      <c r="H445" s="45">
        <v>5896.32</v>
      </c>
      <c r="I445" s="45">
        <v>15670.19</v>
      </c>
      <c r="J445" s="45">
        <v>1462.49</v>
      </c>
      <c r="K445" s="45">
        <v>1748.9</v>
      </c>
      <c r="L445" s="46">
        <v>12874</v>
      </c>
      <c r="M445" s="45">
        <v>0</v>
      </c>
      <c r="N445" s="45">
        <f t="shared" si="6"/>
        <v>1060419.95</v>
      </c>
    </row>
    <row r="446" spans="1:14" x14ac:dyDescent="0.25">
      <c r="A446" s="5" t="s">
        <v>886</v>
      </c>
      <c r="B446" s="6" t="s">
        <v>887</v>
      </c>
      <c r="C446" s="45">
        <v>167827.65</v>
      </c>
      <c r="D446" s="45">
        <v>52639.199999999997</v>
      </c>
      <c r="E446" s="45">
        <v>2368.86</v>
      </c>
      <c r="F446" s="45">
        <v>14454.15</v>
      </c>
      <c r="G446" s="45">
        <v>4159.09</v>
      </c>
      <c r="H446" s="45">
        <v>1144.49</v>
      </c>
      <c r="I446" s="45">
        <v>2828.78</v>
      </c>
      <c r="J446" s="45">
        <v>552.04999999999995</v>
      </c>
      <c r="K446" s="45">
        <v>295.08</v>
      </c>
      <c r="L446" s="46">
        <v>0</v>
      </c>
      <c r="M446" s="45">
        <v>0</v>
      </c>
      <c r="N446" s="45">
        <f t="shared" si="6"/>
        <v>246269.34999999992</v>
      </c>
    </row>
    <row r="447" spans="1:14" x14ac:dyDescent="0.25">
      <c r="A447" s="5" t="s">
        <v>888</v>
      </c>
      <c r="B447" s="6" t="s">
        <v>889</v>
      </c>
      <c r="C447" s="45">
        <v>1554858.84</v>
      </c>
      <c r="D447" s="45">
        <v>2739944.4</v>
      </c>
      <c r="E447" s="45">
        <v>14504.3</v>
      </c>
      <c r="F447" s="45">
        <v>174760.68</v>
      </c>
      <c r="G447" s="45">
        <v>57870.57</v>
      </c>
      <c r="H447" s="45">
        <v>13847.19</v>
      </c>
      <c r="I447" s="45">
        <v>44100.53</v>
      </c>
      <c r="J447" s="45">
        <v>2525.14</v>
      </c>
      <c r="K447" s="45">
        <v>5311.16</v>
      </c>
      <c r="L447" s="46">
        <v>0</v>
      </c>
      <c r="M447" s="45">
        <v>0</v>
      </c>
      <c r="N447" s="45">
        <f t="shared" si="6"/>
        <v>4607722.8100000005</v>
      </c>
    </row>
    <row r="448" spans="1:14" x14ac:dyDescent="0.25">
      <c r="A448" s="5" t="s">
        <v>890</v>
      </c>
      <c r="B448" s="6" t="s">
        <v>891</v>
      </c>
      <c r="C448" s="45">
        <v>120306.64</v>
      </c>
      <c r="D448" s="45">
        <v>79168.91</v>
      </c>
      <c r="E448" s="45">
        <v>1745.9</v>
      </c>
      <c r="F448" s="45">
        <v>8836.2800000000007</v>
      </c>
      <c r="G448" s="45">
        <v>1812.09</v>
      </c>
      <c r="H448" s="45">
        <v>709.78</v>
      </c>
      <c r="I448" s="45">
        <v>1264.52</v>
      </c>
      <c r="J448" s="45">
        <v>388.13</v>
      </c>
      <c r="K448" s="45">
        <v>134.06</v>
      </c>
      <c r="L448" s="46">
        <v>0</v>
      </c>
      <c r="M448" s="45">
        <v>0</v>
      </c>
      <c r="N448" s="45">
        <f t="shared" si="6"/>
        <v>214366.30999999997</v>
      </c>
    </row>
    <row r="449" spans="1:14" x14ac:dyDescent="0.25">
      <c r="A449" s="5" t="s">
        <v>892</v>
      </c>
      <c r="B449" s="6" t="s">
        <v>893</v>
      </c>
      <c r="C449" s="45">
        <v>544760.93999999994</v>
      </c>
      <c r="D449" s="45">
        <v>141002.94</v>
      </c>
      <c r="E449" s="45">
        <v>5143.97</v>
      </c>
      <c r="F449" s="45">
        <v>65468.770000000004</v>
      </c>
      <c r="G449" s="45">
        <v>20523.14</v>
      </c>
      <c r="H449" s="45">
        <v>5150.79</v>
      </c>
      <c r="I449" s="45">
        <v>16582.98</v>
      </c>
      <c r="J449" s="45">
        <v>1005.22</v>
      </c>
      <c r="K449" s="45">
        <v>2060.71</v>
      </c>
      <c r="L449" s="46">
        <v>0</v>
      </c>
      <c r="M449" s="45">
        <v>0</v>
      </c>
      <c r="N449" s="45">
        <f t="shared" si="6"/>
        <v>801699.45999999985</v>
      </c>
    </row>
    <row r="450" spans="1:14" x14ac:dyDescent="0.25">
      <c r="A450" s="5" t="s">
        <v>894</v>
      </c>
      <c r="B450" s="6" t="s">
        <v>895</v>
      </c>
      <c r="C450" s="45">
        <v>89674.54</v>
      </c>
      <c r="D450" s="45">
        <v>35544.18</v>
      </c>
      <c r="E450" s="45">
        <v>1168.2</v>
      </c>
      <c r="F450" s="45">
        <v>9051.380000000001</v>
      </c>
      <c r="G450" s="45">
        <v>554.12</v>
      </c>
      <c r="H450" s="45">
        <v>704.37</v>
      </c>
      <c r="I450" s="45">
        <v>1153.3599999999999</v>
      </c>
      <c r="J450" s="45">
        <v>221.89</v>
      </c>
      <c r="K450" s="45">
        <v>227.24</v>
      </c>
      <c r="L450" s="46">
        <v>1059</v>
      </c>
      <c r="M450" s="45">
        <v>0</v>
      </c>
      <c r="N450" s="45">
        <f t="shared" si="6"/>
        <v>139358.27999999997</v>
      </c>
    </row>
    <row r="451" spans="1:14" x14ac:dyDescent="0.25">
      <c r="A451" s="5" t="s">
        <v>896</v>
      </c>
      <c r="B451" s="6" t="s">
        <v>897</v>
      </c>
      <c r="C451" s="45">
        <v>94135.28</v>
      </c>
      <c r="D451" s="45">
        <v>39086.160000000003</v>
      </c>
      <c r="E451" s="45">
        <v>1116.76</v>
      </c>
      <c r="F451" s="45">
        <v>9232.2800000000007</v>
      </c>
      <c r="G451" s="45">
        <v>951.15</v>
      </c>
      <c r="H451" s="45">
        <v>728.6</v>
      </c>
      <c r="I451" s="45">
        <v>1350.6</v>
      </c>
      <c r="J451" s="45">
        <v>209.13</v>
      </c>
      <c r="K451" s="45">
        <v>235.88</v>
      </c>
      <c r="L451" s="46">
        <v>0</v>
      </c>
      <c r="M451" s="45">
        <v>0</v>
      </c>
      <c r="N451" s="45">
        <f t="shared" si="6"/>
        <v>147045.84000000003</v>
      </c>
    </row>
    <row r="452" spans="1:14" x14ac:dyDescent="0.25">
      <c r="A452" s="5" t="s">
        <v>898</v>
      </c>
      <c r="B452" s="6" t="s">
        <v>899</v>
      </c>
      <c r="C452" s="45">
        <v>91831.45</v>
      </c>
      <c r="D452" s="45">
        <v>45944.97</v>
      </c>
      <c r="E452" s="45">
        <v>1374.38</v>
      </c>
      <c r="F452" s="45">
        <v>7242.4599999999991</v>
      </c>
      <c r="G452" s="45">
        <v>1066.28</v>
      </c>
      <c r="H452" s="45">
        <v>571.4</v>
      </c>
      <c r="I452" s="45">
        <v>921.14</v>
      </c>
      <c r="J452" s="45">
        <v>288.57</v>
      </c>
      <c r="K452" s="45">
        <v>121.3</v>
      </c>
      <c r="L452" s="46">
        <v>0</v>
      </c>
      <c r="M452" s="45">
        <v>0</v>
      </c>
      <c r="N452" s="45">
        <f t="shared" si="6"/>
        <v>149361.94999999998</v>
      </c>
    </row>
    <row r="453" spans="1:14" x14ac:dyDescent="0.25">
      <c r="A453" s="5" t="s">
        <v>900</v>
      </c>
      <c r="B453" s="6" t="s">
        <v>901</v>
      </c>
      <c r="C453" s="45">
        <v>161560.07999999999</v>
      </c>
      <c r="D453" s="45">
        <v>51739.199999999997</v>
      </c>
      <c r="E453" s="45">
        <v>2189.6999999999998</v>
      </c>
      <c r="F453" s="45">
        <v>14187.98</v>
      </c>
      <c r="G453" s="45">
        <v>3770.01</v>
      </c>
      <c r="H453" s="45">
        <v>1119.58</v>
      </c>
      <c r="I453" s="45">
        <v>2735.34</v>
      </c>
      <c r="J453" s="45">
        <v>442.84</v>
      </c>
      <c r="K453" s="45">
        <v>302.29000000000002</v>
      </c>
      <c r="L453" s="46">
        <v>1117</v>
      </c>
      <c r="M453" s="45">
        <v>0</v>
      </c>
      <c r="N453" s="45">
        <f t="shared" si="6"/>
        <v>239164.02</v>
      </c>
    </row>
    <row r="454" spans="1:14" x14ac:dyDescent="0.25">
      <c r="A454" s="5" t="s">
        <v>902</v>
      </c>
      <c r="B454" s="6" t="s">
        <v>903</v>
      </c>
      <c r="C454" s="45">
        <v>411146.21</v>
      </c>
      <c r="D454" s="45">
        <v>167158.37</v>
      </c>
      <c r="E454" s="45">
        <v>4537.72</v>
      </c>
      <c r="F454" s="45">
        <v>41739.630000000005</v>
      </c>
      <c r="G454" s="45">
        <v>13409.57</v>
      </c>
      <c r="H454" s="45">
        <v>3317.25</v>
      </c>
      <c r="I454" s="45">
        <v>9939.02</v>
      </c>
      <c r="J454" s="45">
        <v>951.57</v>
      </c>
      <c r="K454" s="45">
        <v>1133.77</v>
      </c>
      <c r="L454" s="46">
        <v>22428</v>
      </c>
      <c r="M454" s="45">
        <v>0</v>
      </c>
      <c r="N454" s="45">
        <f t="shared" si="6"/>
        <v>675761.11</v>
      </c>
    </row>
    <row r="455" spans="1:14" x14ac:dyDescent="0.25">
      <c r="A455" s="5" t="s">
        <v>904</v>
      </c>
      <c r="B455" s="6" t="s">
        <v>905</v>
      </c>
      <c r="C455" s="45">
        <v>933931.05</v>
      </c>
      <c r="D455" s="45">
        <v>524543.07999999996</v>
      </c>
      <c r="E455" s="45">
        <v>9341.76</v>
      </c>
      <c r="F455" s="45">
        <v>104688.01</v>
      </c>
      <c r="G455" s="45">
        <v>38316.92</v>
      </c>
      <c r="H455" s="45">
        <v>8257.2900000000009</v>
      </c>
      <c r="I455" s="45">
        <v>27852.5</v>
      </c>
      <c r="J455" s="45">
        <v>1700.18</v>
      </c>
      <c r="K455" s="45">
        <v>3120.81</v>
      </c>
      <c r="L455" s="46">
        <v>0</v>
      </c>
      <c r="M455" s="45">
        <v>0</v>
      </c>
      <c r="N455" s="45">
        <f t="shared" si="6"/>
        <v>1651751.5999999999</v>
      </c>
    </row>
    <row r="456" spans="1:14" x14ac:dyDescent="0.25">
      <c r="A456" s="5" t="s">
        <v>906</v>
      </c>
      <c r="B456" s="6" t="s">
        <v>907</v>
      </c>
      <c r="C456" s="45">
        <v>173281.92000000001</v>
      </c>
      <c r="D456" s="45">
        <v>42639.199999999997</v>
      </c>
      <c r="E456" s="45">
        <v>2133.4899999999998</v>
      </c>
      <c r="F456" s="45">
        <v>16328.14</v>
      </c>
      <c r="G456" s="45">
        <v>5653.81</v>
      </c>
      <c r="H456" s="45">
        <v>1291.45</v>
      </c>
      <c r="I456" s="45">
        <v>3798.17</v>
      </c>
      <c r="J456" s="45">
        <v>418.54</v>
      </c>
      <c r="K456" s="45">
        <v>396.24</v>
      </c>
      <c r="L456" s="46">
        <v>0</v>
      </c>
      <c r="M456" s="45">
        <v>0</v>
      </c>
      <c r="N456" s="45">
        <f t="shared" si="6"/>
        <v>245940.96000000002</v>
      </c>
    </row>
    <row r="457" spans="1:14" x14ac:dyDescent="0.25">
      <c r="A457" s="5" t="s">
        <v>908</v>
      </c>
      <c r="B457" s="6" t="s">
        <v>909</v>
      </c>
      <c r="C457" s="45">
        <v>233236.25</v>
      </c>
      <c r="D457" s="45">
        <v>62118.23</v>
      </c>
      <c r="E457" s="45">
        <v>2838.47</v>
      </c>
      <c r="F457" s="45">
        <v>22651.09</v>
      </c>
      <c r="G457" s="45">
        <v>7367.65</v>
      </c>
      <c r="H457" s="45">
        <v>1791.79</v>
      </c>
      <c r="I457" s="45">
        <v>5237.45</v>
      </c>
      <c r="J457" s="45">
        <v>595.99</v>
      </c>
      <c r="K457" s="45">
        <v>570.05999999999995</v>
      </c>
      <c r="L457" s="46">
        <v>310318</v>
      </c>
      <c r="M457" s="45">
        <v>0</v>
      </c>
      <c r="N457" s="45">
        <f t="shared" si="6"/>
        <v>646724.98</v>
      </c>
    </row>
    <row r="458" spans="1:14" x14ac:dyDescent="0.25">
      <c r="A458" s="5" t="s">
        <v>910</v>
      </c>
      <c r="B458" s="6" t="s">
        <v>911</v>
      </c>
      <c r="C458" s="45">
        <v>770922.03</v>
      </c>
      <c r="D458" s="45">
        <v>85151</v>
      </c>
      <c r="E458" s="45">
        <v>8292.58</v>
      </c>
      <c r="F458" s="45">
        <v>81488.98</v>
      </c>
      <c r="G458" s="45">
        <v>32694.9</v>
      </c>
      <c r="H458" s="45">
        <v>6438.57</v>
      </c>
      <c r="I458" s="45">
        <v>21589.94</v>
      </c>
      <c r="J458" s="45">
        <v>1565.47</v>
      </c>
      <c r="K458" s="45">
        <v>2290.7600000000002</v>
      </c>
      <c r="L458" s="46">
        <v>0</v>
      </c>
      <c r="M458" s="45">
        <v>0</v>
      </c>
      <c r="N458" s="45">
        <f t="shared" ref="N458:N521" si="7">SUM(C458:M458)</f>
        <v>1010434.2299999999</v>
      </c>
    </row>
    <row r="459" spans="1:14" x14ac:dyDescent="0.25">
      <c r="A459" s="5" t="s">
        <v>912</v>
      </c>
      <c r="B459" s="6" t="s">
        <v>913</v>
      </c>
      <c r="C459" s="45">
        <v>131638.93</v>
      </c>
      <c r="D459" s="45">
        <v>46606.6</v>
      </c>
      <c r="E459" s="45">
        <v>1987.98</v>
      </c>
      <c r="F459" s="45">
        <v>10201.060000000001</v>
      </c>
      <c r="G459" s="45">
        <v>2398.9299999999998</v>
      </c>
      <c r="H459" s="45">
        <v>804.94</v>
      </c>
      <c r="I459" s="45">
        <v>1567.78</v>
      </c>
      <c r="J459" s="45">
        <v>415.05</v>
      </c>
      <c r="K459" s="45">
        <v>163.59</v>
      </c>
      <c r="L459" s="46">
        <v>9286</v>
      </c>
      <c r="M459" s="45">
        <v>0</v>
      </c>
      <c r="N459" s="45">
        <f t="shared" si="7"/>
        <v>205070.86</v>
      </c>
    </row>
    <row r="460" spans="1:14" x14ac:dyDescent="0.25">
      <c r="A460" s="5" t="s">
        <v>914</v>
      </c>
      <c r="B460" s="6" t="s">
        <v>915</v>
      </c>
      <c r="C460" s="45">
        <v>370167.79</v>
      </c>
      <c r="D460" s="45">
        <v>205362.89</v>
      </c>
      <c r="E460" s="45">
        <v>4297.91</v>
      </c>
      <c r="F460" s="45">
        <v>34961.360000000001</v>
      </c>
      <c r="G460" s="45">
        <v>10119.75</v>
      </c>
      <c r="H460" s="45">
        <v>2787.61</v>
      </c>
      <c r="I460" s="45">
        <v>7484.5</v>
      </c>
      <c r="J460" s="45">
        <v>874.11</v>
      </c>
      <c r="K460" s="45">
        <v>875.87</v>
      </c>
      <c r="L460" s="46">
        <v>0</v>
      </c>
      <c r="M460" s="45">
        <v>0</v>
      </c>
      <c r="N460" s="45">
        <f t="shared" si="7"/>
        <v>636931.78999999992</v>
      </c>
    </row>
    <row r="461" spans="1:14" x14ac:dyDescent="0.25">
      <c r="A461" s="5" t="s">
        <v>916</v>
      </c>
      <c r="B461" s="6" t="s">
        <v>917</v>
      </c>
      <c r="C461" s="45">
        <v>339075.47</v>
      </c>
      <c r="D461" s="45">
        <v>34096.199999999997</v>
      </c>
      <c r="E461" s="45">
        <v>3109.64</v>
      </c>
      <c r="F461" s="45">
        <v>43551.44</v>
      </c>
      <c r="G461" s="45">
        <v>8757.9</v>
      </c>
      <c r="H461" s="45">
        <v>3391.69</v>
      </c>
      <c r="I461" s="45">
        <v>9271.15</v>
      </c>
      <c r="J461" s="45">
        <v>484.89</v>
      </c>
      <c r="K461" s="45">
        <v>1418.35</v>
      </c>
      <c r="L461" s="46">
        <v>65918</v>
      </c>
      <c r="M461" s="45">
        <v>0</v>
      </c>
      <c r="N461" s="45">
        <f t="shared" si="7"/>
        <v>509074.73000000004</v>
      </c>
    </row>
    <row r="462" spans="1:14" x14ac:dyDescent="0.25">
      <c r="A462" s="5" t="s">
        <v>918</v>
      </c>
      <c r="B462" s="6" t="s">
        <v>919</v>
      </c>
      <c r="C462" s="45">
        <v>228483.11</v>
      </c>
      <c r="D462" s="45">
        <v>46487.6</v>
      </c>
      <c r="E462" s="45">
        <v>2755.34</v>
      </c>
      <c r="F462" s="45">
        <v>22423.64</v>
      </c>
      <c r="G462" s="45">
        <v>8048.17</v>
      </c>
      <c r="H462" s="45">
        <v>1769.78</v>
      </c>
      <c r="I462" s="45">
        <v>5469.9</v>
      </c>
      <c r="J462" s="45">
        <v>549.02</v>
      </c>
      <c r="K462" s="45">
        <v>570.58000000000004</v>
      </c>
      <c r="L462" s="46">
        <v>0</v>
      </c>
      <c r="M462" s="45">
        <v>0</v>
      </c>
      <c r="N462" s="45">
        <f t="shared" si="7"/>
        <v>316557.14000000007</v>
      </c>
    </row>
    <row r="463" spans="1:14" x14ac:dyDescent="0.25">
      <c r="A463" s="5" t="s">
        <v>920</v>
      </c>
      <c r="B463" s="6" t="s">
        <v>921</v>
      </c>
      <c r="C463" s="45">
        <v>226114.86</v>
      </c>
      <c r="D463" s="45">
        <v>146295.67000000001</v>
      </c>
      <c r="E463" s="45">
        <v>2639.09</v>
      </c>
      <c r="F463" s="45">
        <v>21649.42</v>
      </c>
      <c r="G463" s="45">
        <v>6582.91</v>
      </c>
      <c r="H463" s="45">
        <v>1722.2</v>
      </c>
      <c r="I463" s="45">
        <v>4802.8900000000003</v>
      </c>
      <c r="J463" s="45">
        <v>538.96</v>
      </c>
      <c r="K463" s="45">
        <v>547.72</v>
      </c>
      <c r="L463" s="46">
        <v>33323</v>
      </c>
      <c r="M463" s="45">
        <v>0</v>
      </c>
      <c r="N463" s="45">
        <f t="shared" si="7"/>
        <v>444216.72000000003</v>
      </c>
    </row>
    <row r="464" spans="1:14" x14ac:dyDescent="0.25">
      <c r="A464" s="5" t="s">
        <v>922</v>
      </c>
      <c r="B464" s="6" t="s">
        <v>923</v>
      </c>
      <c r="C464" s="45">
        <v>150900.38</v>
      </c>
      <c r="D464" s="45">
        <v>98472.77</v>
      </c>
      <c r="E464" s="45">
        <v>1843.29</v>
      </c>
      <c r="F464" s="45">
        <v>14268.52</v>
      </c>
      <c r="G464" s="45">
        <v>3727.62</v>
      </c>
      <c r="H464" s="45">
        <v>1130.49</v>
      </c>
      <c r="I464" s="45">
        <v>2899.98</v>
      </c>
      <c r="J464" s="45">
        <v>371.82</v>
      </c>
      <c r="K464" s="45">
        <v>349.21</v>
      </c>
      <c r="L464" s="46">
        <v>0</v>
      </c>
      <c r="M464" s="45">
        <v>0</v>
      </c>
      <c r="N464" s="45">
        <f t="shared" si="7"/>
        <v>273964.08</v>
      </c>
    </row>
    <row r="465" spans="1:14" x14ac:dyDescent="0.25">
      <c r="A465" s="5" t="s">
        <v>924</v>
      </c>
      <c r="B465" s="6" t="s">
        <v>925</v>
      </c>
      <c r="C465" s="45">
        <v>252474.67</v>
      </c>
      <c r="D465" s="45">
        <v>56750.400000000001</v>
      </c>
      <c r="E465" s="45">
        <v>3222.12</v>
      </c>
      <c r="F465" s="45">
        <v>23593.17</v>
      </c>
      <c r="G465" s="45">
        <v>7502.13</v>
      </c>
      <c r="H465" s="45">
        <v>1867.41</v>
      </c>
      <c r="I465" s="45">
        <v>5244.5</v>
      </c>
      <c r="J465" s="45">
        <v>703.85</v>
      </c>
      <c r="K465" s="45">
        <v>560.65</v>
      </c>
      <c r="L465" s="46">
        <v>13926</v>
      </c>
      <c r="M465" s="45">
        <v>0</v>
      </c>
      <c r="N465" s="45">
        <f t="shared" si="7"/>
        <v>365844.89999999997</v>
      </c>
    </row>
    <row r="466" spans="1:14" x14ac:dyDescent="0.25">
      <c r="A466" s="5" t="s">
        <v>926</v>
      </c>
      <c r="B466" s="6" t="s">
        <v>927</v>
      </c>
      <c r="C466" s="45">
        <v>172125.92</v>
      </c>
      <c r="D466" s="45">
        <v>71214.55</v>
      </c>
      <c r="E466" s="45">
        <v>2007.77</v>
      </c>
      <c r="F466" s="45">
        <v>13279.220000000001</v>
      </c>
      <c r="G466" s="45">
        <v>2553.81</v>
      </c>
      <c r="H466" s="45">
        <v>1090.1600000000001</v>
      </c>
      <c r="I466" s="45">
        <v>2106.5100000000002</v>
      </c>
      <c r="J466" s="45">
        <v>402.88</v>
      </c>
      <c r="K466" s="45">
        <v>265.19</v>
      </c>
      <c r="L466" s="46">
        <v>3736</v>
      </c>
      <c r="M466" s="45">
        <v>0</v>
      </c>
      <c r="N466" s="45">
        <f t="shared" si="7"/>
        <v>268782.01</v>
      </c>
    </row>
    <row r="467" spans="1:14" x14ac:dyDescent="0.25">
      <c r="A467" s="5" t="s">
        <v>928</v>
      </c>
      <c r="B467" s="6" t="s">
        <v>929</v>
      </c>
      <c r="C467" s="45">
        <v>351490.91</v>
      </c>
      <c r="D467" s="45">
        <v>172892.5</v>
      </c>
      <c r="E467" s="45">
        <v>3904.49</v>
      </c>
      <c r="F467" s="45">
        <v>34501.46</v>
      </c>
      <c r="G467" s="45">
        <v>10784.88</v>
      </c>
      <c r="H467" s="45">
        <v>2748.61</v>
      </c>
      <c r="I467" s="45">
        <v>8022.4</v>
      </c>
      <c r="J467" s="45">
        <v>779.94</v>
      </c>
      <c r="K467" s="45">
        <v>909.23</v>
      </c>
      <c r="L467" s="46">
        <v>0</v>
      </c>
      <c r="M467" s="45">
        <v>0</v>
      </c>
      <c r="N467" s="45">
        <f t="shared" si="7"/>
        <v>586034.41999999981</v>
      </c>
    </row>
    <row r="468" spans="1:14" x14ac:dyDescent="0.25">
      <c r="A468" s="5" t="s">
        <v>930</v>
      </c>
      <c r="B468" s="6" t="s">
        <v>931</v>
      </c>
      <c r="C468" s="45">
        <v>355815.22</v>
      </c>
      <c r="D468" s="45">
        <v>67466.399999999994</v>
      </c>
      <c r="E468" s="45">
        <v>4315.3500000000004</v>
      </c>
      <c r="F468" s="45">
        <v>33961.96</v>
      </c>
      <c r="G468" s="45">
        <v>11914.56</v>
      </c>
      <c r="H468" s="45">
        <v>2688.65</v>
      </c>
      <c r="I468" s="45">
        <v>8063.34</v>
      </c>
      <c r="J468" s="45">
        <v>864.82</v>
      </c>
      <c r="K468" s="45">
        <v>841.11</v>
      </c>
      <c r="L468" s="46">
        <v>0</v>
      </c>
      <c r="M468" s="45">
        <v>0</v>
      </c>
      <c r="N468" s="45">
        <f t="shared" si="7"/>
        <v>485931.41000000003</v>
      </c>
    </row>
    <row r="469" spans="1:14" x14ac:dyDescent="0.25">
      <c r="A469" s="5" t="s">
        <v>932</v>
      </c>
      <c r="B469" s="6" t="s">
        <v>933</v>
      </c>
      <c r="C469" s="45">
        <v>100082.12</v>
      </c>
      <c r="D469" s="45">
        <v>59362.99</v>
      </c>
      <c r="E469" s="45">
        <v>1463.68</v>
      </c>
      <c r="F469" s="45">
        <v>7098.71</v>
      </c>
      <c r="G469" s="45">
        <v>1196.9000000000001</v>
      </c>
      <c r="H469" s="45">
        <v>570.48</v>
      </c>
      <c r="I469" s="45">
        <v>865.62</v>
      </c>
      <c r="J469" s="45">
        <v>310.64</v>
      </c>
      <c r="K469" s="45">
        <v>97.94</v>
      </c>
      <c r="L469" s="46">
        <v>4223</v>
      </c>
      <c r="M469" s="45">
        <v>0</v>
      </c>
      <c r="N469" s="45">
        <f t="shared" si="7"/>
        <v>175272.08</v>
      </c>
    </row>
    <row r="470" spans="1:14" x14ac:dyDescent="0.25">
      <c r="A470" s="5" t="s">
        <v>934</v>
      </c>
      <c r="B470" s="6" t="s">
        <v>935</v>
      </c>
      <c r="C470" s="45">
        <v>425344.38</v>
      </c>
      <c r="D470" s="45">
        <v>225497.49</v>
      </c>
      <c r="E470" s="45">
        <v>4222.5200000000004</v>
      </c>
      <c r="F470" s="45">
        <v>48273.43</v>
      </c>
      <c r="G470" s="45">
        <v>10140.540000000001</v>
      </c>
      <c r="H470" s="45">
        <v>3805.38</v>
      </c>
      <c r="I470" s="45">
        <v>10012.93</v>
      </c>
      <c r="J470" s="45">
        <v>779.8</v>
      </c>
      <c r="K470" s="45">
        <v>1452.98</v>
      </c>
      <c r="L470" s="46">
        <v>0</v>
      </c>
      <c r="M470" s="45">
        <v>0</v>
      </c>
      <c r="N470" s="45">
        <f t="shared" si="7"/>
        <v>729529.45000000019</v>
      </c>
    </row>
    <row r="471" spans="1:14" x14ac:dyDescent="0.25">
      <c r="A471" s="5" t="s">
        <v>936</v>
      </c>
      <c r="B471" s="6" t="s">
        <v>937</v>
      </c>
      <c r="C471" s="45">
        <v>93538.07</v>
      </c>
      <c r="D471" s="45">
        <v>47646</v>
      </c>
      <c r="E471" s="45">
        <v>1361.23</v>
      </c>
      <c r="F471" s="45">
        <v>7672.27</v>
      </c>
      <c r="G471" s="45">
        <v>1168.02</v>
      </c>
      <c r="H471" s="45">
        <v>604.87</v>
      </c>
      <c r="I471" s="45">
        <v>1040.98</v>
      </c>
      <c r="J471" s="45">
        <v>284.47000000000003</v>
      </c>
      <c r="K471" s="45">
        <v>141.05000000000001</v>
      </c>
      <c r="L471" s="46">
        <v>2847</v>
      </c>
      <c r="M471" s="45">
        <v>0</v>
      </c>
      <c r="N471" s="45">
        <f t="shared" si="7"/>
        <v>156303.96</v>
      </c>
    </row>
    <row r="472" spans="1:14" x14ac:dyDescent="0.25">
      <c r="A472" s="5" t="s">
        <v>938</v>
      </c>
      <c r="B472" s="6" t="s">
        <v>939</v>
      </c>
      <c r="C472" s="45">
        <v>102644.58</v>
      </c>
      <c r="D472" s="45">
        <v>40555.230000000003</v>
      </c>
      <c r="E472" s="45">
        <v>1387.98</v>
      </c>
      <c r="F472" s="45">
        <v>10030.61</v>
      </c>
      <c r="G472" s="45">
        <v>758.92</v>
      </c>
      <c r="H472" s="45">
        <v>780.31</v>
      </c>
      <c r="I472" s="45">
        <v>1285.79</v>
      </c>
      <c r="J472" s="45">
        <v>270.51</v>
      </c>
      <c r="K472" s="45">
        <v>240</v>
      </c>
      <c r="L472" s="46">
        <v>2288</v>
      </c>
      <c r="M472" s="45">
        <v>0</v>
      </c>
      <c r="N472" s="45">
        <f t="shared" si="7"/>
        <v>160241.93000000005</v>
      </c>
    </row>
    <row r="473" spans="1:14" x14ac:dyDescent="0.25">
      <c r="A473" s="5" t="s">
        <v>940</v>
      </c>
      <c r="B473" s="6" t="s">
        <v>941</v>
      </c>
      <c r="C473" s="45">
        <v>136721.32</v>
      </c>
      <c r="D473" s="45">
        <v>44614.2</v>
      </c>
      <c r="E473" s="45">
        <v>1830.75</v>
      </c>
      <c r="F473" s="45">
        <v>12163.529999999999</v>
      </c>
      <c r="G473" s="45">
        <v>3701.87</v>
      </c>
      <c r="H473" s="45">
        <v>960.19</v>
      </c>
      <c r="I473" s="45">
        <v>2528.5</v>
      </c>
      <c r="J473" s="45">
        <v>373.44</v>
      </c>
      <c r="K473" s="45">
        <v>265.42</v>
      </c>
      <c r="L473" s="46">
        <v>0</v>
      </c>
      <c r="M473" s="45">
        <v>0</v>
      </c>
      <c r="N473" s="45">
        <f t="shared" si="7"/>
        <v>203159.22000000003</v>
      </c>
    </row>
    <row r="474" spans="1:14" x14ac:dyDescent="0.25">
      <c r="A474" s="5" t="s">
        <v>942</v>
      </c>
      <c r="B474" s="6" t="s">
        <v>943</v>
      </c>
      <c r="C474" s="45">
        <v>809447.99</v>
      </c>
      <c r="D474" s="45">
        <v>82703.199999999997</v>
      </c>
      <c r="E474" s="45">
        <v>8248.58</v>
      </c>
      <c r="F474" s="45">
        <v>91000.4</v>
      </c>
      <c r="G474" s="45">
        <v>32847.86</v>
      </c>
      <c r="H474" s="45">
        <v>7161.05</v>
      </c>
      <c r="I474" s="45">
        <v>23302.43</v>
      </c>
      <c r="J474" s="45">
        <v>1480.51</v>
      </c>
      <c r="K474" s="45">
        <v>2702.23</v>
      </c>
      <c r="L474" s="46">
        <v>0</v>
      </c>
      <c r="M474" s="45">
        <v>0</v>
      </c>
      <c r="N474" s="45">
        <f t="shared" si="7"/>
        <v>1058894.25</v>
      </c>
    </row>
    <row r="475" spans="1:14" x14ac:dyDescent="0.25">
      <c r="A475" s="5" t="s">
        <v>944</v>
      </c>
      <c r="B475" s="6" t="s">
        <v>945</v>
      </c>
      <c r="C475" s="45">
        <v>1100890.01</v>
      </c>
      <c r="D475" s="45">
        <v>1654898.04</v>
      </c>
      <c r="E475" s="45">
        <v>10957.11</v>
      </c>
      <c r="F475" s="45">
        <v>118207.10999999999</v>
      </c>
      <c r="G475" s="45">
        <v>42577.32</v>
      </c>
      <c r="H475" s="45">
        <v>9381.75</v>
      </c>
      <c r="I475" s="45">
        <v>30926.720000000001</v>
      </c>
      <c r="J475" s="45">
        <v>2012.79</v>
      </c>
      <c r="K475" s="45">
        <v>3438.62</v>
      </c>
      <c r="L475" s="46">
        <v>0</v>
      </c>
      <c r="M475" s="45">
        <v>0</v>
      </c>
      <c r="N475" s="45">
        <f t="shared" si="7"/>
        <v>2973289.4699999997</v>
      </c>
    </row>
    <row r="476" spans="1:14" x14ac:dyDescent="0.25">
      <c r="A476" s="5" t="s">
        <v>946</v>
      </c>
      <c r="B476" s="6" t="s">
        <v>947</v>
      </c>
      <c r="C476" s="45">
        <v>801803.64</v>
      </c>
      <c r="D476" s="45">
        <v>251977.88</v>
      </c>
      <c r="E476" s="45">
        <v>8760.0300000000007</v>
      </c>
      <c r="F476" s="45">
        <v>82779.03</v>
      </c>
      <c r="G476" s="45">
        <v>32196.400000000001</v>
      </c>
      <c r="H476" s="45">
        <v>6554.56</v>
      </c>
      <c r="I476" s="45">
        <v>21839.62</v>
      </c>
      <c r="J476" s="45">
        <v>1692.95</v>
      </c>
      <c r="K476" s="45">
        <v>2278.16</v>
      </c>
      <c r="L476" s="46">
        <v>0</v>
      </c>
      <c r="M476" s="45">
        <v>19594.36</v>
      </c>
      <c r="N476" s="45">
        <f t="shared" si="7"/>
        <v>1229476.6300000001</v>
      </c>
    </row>
    <row r="477" spans="1:14" x14ac:dyDescent="0.25">
      <c r="A477" s="5" t="s">
        <v>948</v>
      </c>
      <c r="B477" s="6" t="s">
        <v>949</v>
      </c>
      <c r="C477" s="45">
        <v>2301162.5099999998</v>
      </c>
      <c r="D477" s="45">
        <v>1148229.76</v>
      </c>
      <c r="E477" s="45">
        <v>22900.95</v>
      </c>
      <c r="F477" s="45">
        <v>252950.19</v>
      </c>
      <c r="G477" s="45">
        <v>79129.570000000007</v>
      </c>
      <c r="H477" s="45">
        <v>20000.95</v>
      </c>
      <c r="I477" s="45">
        <v>61180.88</v>
      </c>
      <c r="J477" s="45">
        <v>4081.84</v>
      </c>
      <c r="K477" s="45">
        <v>7459.98</v>
      </c>
      <c r="L477" s="46">
        <v>212851</v>
      </c>
      <c r="M477" s="45">
        <v>0</v>
      </c>
      <c r="N477" s="45">
        <f t="shared" si="7"/>
        <v>4109947.6299999994</v>
      </c>
    </row>
    <row r="478" spans="1:14" x14ac:dyDescent="0.25">
      <c r="A478" s="5" t="s">
        <v>950</v>
      </c>
      <c r="B478" s="6" t="s">
        <v>951</v>
      </c>
      <c r="C478" s="45">
        <v>306792.69</v>
      </c>
      <c r="D478" s="45">
        <v>53250</v>
      </c>
      <c r="E478" s="45">
        <v>3601.4</v>
      </c>
      <c r="F478" s="45">
        <v>29752.03</v>
      </c>
      <c r="G478" s="45">
        <v>9913.7199999999993</v>
      </c>
      <c r="H478" s="45">
        <v>2358.6799999999998</v>
      </c>
      <c r="I478" s="45">
        <v>6976.55</v>
      </c>
      <c r="J478" s="45">
        <v>710.65</v>
      </c>
      <c r="K478" s="45">
        <v>758.01</v>
      </c>
      <c r="L478" s="46">
        <v>0</v>
      </c>
      <c r="M478" s="45">
        <v>0</v>
      </c>
      <c r="N478" s="45">
        <f t="shared" si="7"/>
        <v>414113.73</v>
      </c>
    </row>
    <row r="479" spans="1:14" x14ac:dyDescent="0.25">
      <c r="A479" s="5" t="s">
        <v>952</v>
      </c>
      <c r="B479" s="6" t="s">
        <v>953</v>
      </c>
      <c r="C479" s="45">
        <v>133422.41</v>
      </c>
      <c r="D479" s="45">
        <v>55827.95</v>
      </c>
      <c r="E479" s="45">
        <v>1787.55</v>
      </c>
      <c r="F479" s="45">
        <v>13380.49</v>
      </c>
      <c r="G479" s="45">
        <v>953.35</v>
      </c>
      <c r="H479" s="45">
        <v>1038.26</v>
      </c>
      <c r="I479" s="45">
        <v>1732.61</v>
      </c>
      <c r="J479" s="45">
        <v>343.62</v>
      </c>
      <c r="K479" s="45">
        <v>329.5</v>
      </c>
      <c r="L479" s="46">
        <v>0</v>
      </c>
      <c r="M479" s="45">
        <v>0</v>
      </c>
      <c r="N479" s="45">
        <f t="shared" si="7"/>
        <v>208815.73999999996</v>
      </c>
    </row>
    <row r="480" spans="1:14" x14ac:dyDescent="0.25">
      <c r="A480" s="5" t="s">
        <v>954</v>
      </c>
      <c r="B480" s="6" t="s">
        <v>955</v>
      </c>
      <c r="C480" s="45">
        <v>452866.49</v>
      </c>
      <c r="D480" s="45">
        <v>191530.53</v>
      </c>
      <c r="E480" s="45">
        <v>6662.96</v>
      </c>
      <c r="F480" s="45">
        <v>37599.33</v>
      </c>
      <c r="G480" s="45">
        <v>7394.75</v>
      </c>
      <c r="H480" s="45">
        <v>2952.58</v>
      </c>
      <c r="I480" s="45">
        <v>5819</v>
      </c>
      <c r="J480" s="45">
        <v>1381.61</v>
      </c>
      <c r="K480" s="45">
        <v>697.27</v>
      </c>
      <c r="L480" s="46">
        <v>107</v>
      </c>
      <c r="M480" s="45">
        <v>0</v>
      </c>
      <c r="N480" s="45">
        <f t="shared" si="7"/>
        <v>707011.5199999999</v>
      </c>
    </row>
    <row r="481" spans="1:14" x14ac:dyDescent="0.25">
      <c r="A481" s="5" t="s">
        <v>956</v>
      </c>
      <c r="B481" s="6" t="s">
        <v>957</v>
      </c>
      <c r="C481" s="45">
        <v>134988.64000000001</v>
      </c>
      <c r="D481" s="45">
        <v>61067.56</v>
      </c>
      <c r="E481" s="45">
        <v>1864.83</v>
      </c>
      <c r="F481" s="45">
        <v>11360.19</v>
      </c>
      <c r="G481" s="45">
        <v>2847.59</v>
      </c>
      <c r="H481" s="45">
        <v>900.11</v>
      </c>
      <c r="I481" s="45">
        <v>2065.09</v>
      </c>
      <c r="J481" s="45">
        <v>389.05</v>
      </c>
      <c r="K481" s="45">
        <v>226.44</v>
      </c>
      <c r="L481" s="46">
        <v>0</v>
      </c>
      <c r="M481" s="45">
        <v>0</v>
      </c>
      <c r="N481" s="45">
        <f t="shared" si="7"/>
        <v>215709.49999999997</v>
      </c>
    </row>
    <row r="482" spans="1:14" x14ac:dyDescent="0.25">
      <c r="A482" s="5" t="s">
        <v>958</v>
      </c>
      <c r="B482" s="6" t="s">
        <v>959</v>
      </c>
      <c r="C482" s="45">
        <v>223669.91</v>
      </c>
      <c r="D482" s="45">
        <v>99620.46</v>
      </c>
      <c r="E482" s="45">
        <v>2646.01</v>
      </c>
      <c r="F482" s="45">
        <v>22134</v>
      </c>
      <c r="G482" s="45">
        <v>7685.11</v>
      </c>
      <c r="H482" s="45">
        <v>1747.66</v>
      </c>
      <c r="I482" s="45">
        <v>5371.94</v>
      </c>
      <c r="J482" s="45">
        <v>518.16999999999996</v>
      </c>
      <c r="K482" s="45">
        <v>571.55999999999995</v>
      </c>
      <c r="L482" s="46">
        <v>0</v>
      </c>
      <c r="M482" s="45">
        <v>0</v>
      </c>
      <c r="N482" s="45">
        <f t="shared" si="7"/>
        <v>363964.81999999995</v>
      </c>
    </row>
    <row r="483" spans="1:14" x14ac:dyDescent="0.25">
      <c r="A483" s="5" t="s">
        <v>960</v>
      </c>
      <c r="B483" s="6" t="s">
        <v>961</v>
      </c>
      <c r="C483" s="45">
        <v>797959.57</v>
      </c>
      <c r="D483" s="45">
        <v>446549.92</v>
      </c>
      <c r="E483" s="45">
        <v>8779.27</v>
      </c>
      <c r="F483" s="45">
        <v>82029.86</v>
      </c>
      <c r="G483" s="45">
        <v>22865.91</v>
      </c>
      <c r="H483" s="45">
        <v>6492.97</v>
      </c>
      <c r="I483" s="45">
        <v>18164.72</v>
      </c>
      <c r="J483" s="45">
        <v>1686.59</v>
      </c>
      <c r="K483" s="45">
        <v>2244.38</v>
      </c>
      <c r="L483" s="46">
        <v>0</v>
      </c>
      <c r="M483" s="45">
        <v>0</v>
      </c>
      <c r="N483" s="45">
        <f t="shared" si="7"/>
        <v>1386773.19</v>
      </c>
    </row>
    <row r="484" spans="1:14" x14ac:dyDescent="0.25">
      <c r="A484" s="5" t="s">
        <v>962</v>
      </c>
      <c r="B484" s="6" t="s">
        <v>963</v>
      </c>
      <c r="C484" s="45">
        <v>79926.37</v>
      </c>
      <c r="D484" s="45">
        <v>41604.04</v>
      </c>
      <c r="E484" s="45">
        <v>1214.21</v>
      </c>
      <c r="F484" s="45">
        <v>6525.66</v>
      </c>
      <c r="G484" s="45">
        <v>933.65</v>
      </c>
      <c r="H484" s="45">
        <v>511.24</v>
      </c>
      <c r="I484" s="45">
        <v>840.32</v>
      </c>
      <c r="J484" s="45">
        <v>255.24</v>
      </c>
      <c r="K484" s="45">
        <v>114.46</v>
      </c>
      <c r="L484" s="46">
        <v>11708</v>
      </c>
      <c r="M484" s="45">
        <v>0</v>
      </c>
      <c r="N484" s="45">
        <f t="shared" si="7"/>
        <v>143633.19</v>
      </c>
    </row>
    <row r="485" spans="1:14" x14ac:dyDescent="0.25">
      <c r="A485" s="5" t="s">
        <v>964</v>
      </c>
      <c r="B485" s="6" t="s">
        <v>965</v>
      </c>
      <c r="C485" s="45">
        <v>153919.99</v>
      </c>
      <c r="D485" s="45">
        <v>65171.74</v>
      </c>
      <c r="E485" s="45">
        <v>2130.13</v>
      </c>
      <c r="F485" s="45">
        <v>12741.880000000001</v>
      </c>
      <c r="G485" s="45">
        <v>2992.49</v>
      </c>
      <c r="H485" s="45">
        <v>1010.53</v>
      </c>
      <c r="I485" s="45">
        <v>2183.61</v>
      </c>
      <c r="J485" s="45">
        <v>439.53</v>
      </c>
      <c r="K485" s="45">
        <v>247.58</v>
      </c>
      <c r="L485" s="46">
        <v>40544</v>
      </c>
      <c r="M485" s="45">
        <v>0</v>
      </c>
      <c r="N485" s="45">
        <f t="shared" si="7"/>
        <v>281381.48</v>
      </c>
    </row>
    <row r="486" spans="1:14" x14ac:dyDescent="0.25">
      <c r="A486" s="5" t="s">
        <v>966</v>
      </c>
      <c r="B486" s="6" t="s">
        <v>967</v>
      </c>
      <c r="C486" s="45">
        <v>154521.22</v>
      </c>
      <c r="D486" s="45">
        <v>38240.199999999997</v>
      </c>
      <c r="E486" s="45">
        <v>2108.0100000000002</v>
      </c>
      <c r="F486" s="45">
        <v>13070.119999999999</v>
      </c>
      <c r="G486" s="45">
        <v>3559.36</v>
      </c>
      <c r="H486" s="45">
        <v>1036.3800000000001</v>
      </c>
      <c r="I486" s="45">
        <v>2492.86</v>
      </c>
      <c r="J486" s="45">
        <v>436.74</v>
      </c>
      <c r="K486" s="45">
        <v>264.66000000000003</v>
      </c>
      <c r="L486" s="46">
        <v>20521</v>
      </c>
      <c r="M486" s="45">
        <v>0</v>
      </c>
      <c r="N486" s="45">
        <f t="shared" si="7"/>
        <v>236250.54999999996</v>
      </c>
    </row>
    <row r="487" spans="1:14" x14ac:dyDescent="0.25">
      <c r="A487" s="5" t="s">
        <v>968</v>
      </c>
      <c r="B487" s="6" t="s">
        <v>969</v>
      </c>
      <c r="C487" s="45">
        <v>61484.4</v>
      </c>
      <c r="D487" s="45">
        <v>32723.57</v>
      </c>
      <c r="E487" s="45">
        <v>1030.54</v>
      </c>
      <c r="F487" s="45">
        <v>4110.38</v>
      </c>
      <c r="G487" s="45">
        <v>386.75</v>
      </c>
      <c r="H487" s="45">
        <v>325.02</v>
      </c>
      <c r="I487" s="45">
        <v>303.62</v>
      </c>
      <c r="J487" s="45">
        <v>231.18</v>
      </c>
      <c r="K487" s="45">
        <v>36.68</v>
      </c>
      <c r="L487" s="46">
        <v>3114</v>
      </c>
      <c r="M487" s="45">
        <v>0</v>
      </c>
      <c r="N487" s="45">
        <f t="shared" si="7"/>
        <v>103746.13999999998</v>
      </c>
    </row>
    <row r="488" spans="1:14" x14ac:dyDescent="0.25">
      <c r="A488" s="5" t="s">
        <v>970</v>
      </c>
      <c r="B488" s="6" t="s">
        <v>971</v>
      </c>
      <c r="C488" s="45">
        <v>141770.66</v>
      </c>
      <c r="D488" s="45">
        <v>66576.86</v>
      </c>
      <c r="E488" s="45">
        <v>1921.52</v>
      </c>
      <c r="F488" s="45">
        <v>12161.39</v>
      </c>
      <c r="G488" s="45">
        <v>3100.27</v>
      </c>
      <c r="H488" s="45">
        <v>962.67</v>
      </c>
      <c r="I488" s="45">
        <v>2221.5</v>
      </c>
      <c r="J488" s="45">
        <v>390.28</v>
      </c>
      <c r="K488" s="45">
        <v>251.67</v>
      </c>
      <c r="L488" s="46">
        <v>0</v>
      </c>
      <c r="M488" s="45">
        <v>0</v>
      </c>
      <c r="N488" s="45">
        <f t="shared" si="7"/>
        <v>229356.82</v>
      </c>
    </row>
    <row r="489" spans="1:14" x14ac:dyDescent="0.25">
      <c r="A489" s="5" t="s">
        <v>972</v>
      </c>
      <c r="B489" s="6" t="s">
        <v>973</v>
      </c>
      <c r="C489" s="45">
        <v>200528.97</v>
      </c>
      <c r="D489" s="45">
        <v>58146.13</v>
      </c>
      <c r="E489" s="45">
        <v>2370.2800000000002</v>
      </c>
      <c r="F489" s="45">
        <v>19555.849999999999</v>
      </c>
      <c r="G489" s="45">
        <v>4241.21</v>
      </c>
      <c r="H489" s="45">
        <v>1547.18</v>
      </c>
      <c r="I489" s="45">
        <v>3717.49</v>
      </c>
      <c r="J489" s="45">
        <v>459.9</v>
      </c>
      <c r="K489" s="45">
        <v>498.77</v>
      </c>
      <c r="L489" s="46">
        <v>11337</v>
      </c>
      <c r="M489" s="45">
        <v>0</v>
      </c>
      <c r="N489" s="45">
        <f t="shared" si="7"/>
        <v>302402.78000000003</v>
      </c>
    </row>
    <row r="490" spans="1:14" x14ac:dyDescent="0.25">
      <c r="A490" s="5" t="s">
        <v>974</v>
      </c>
      <c r="B490" s="6" t="s">
        <v>975</v>
      </c>
      <c r="C490" s="45">
        <v>4918143.33</v>
      </c>
      <c r="D490" s="45">
        <v>1625408.78</v>
      </c>
      <c r="E490" s="45">
        <v>44060.15</v>
      </c>
      <c r="F490" s="45">
        <v>534019.47</v>
      </c>
      <c r="G490" s="45">
        <v>124630.31</v>
      </c>
      <c r="H490" s="45">
        <v>42608.17</v>
      </c>
      <c r="I490" s="45">
        <v>115088.15</v>
      </c>
      <c r="J490" s="45">
        <v>7293.87</v>
      </c>
      <c r="K490" s="45">
        <v>16065.61</v>
      </c>
      <c r="L490" s="46">
        <v>0</v>
      </c>
      <c r="M490" s="45">
        <v>0</v>
      </c>
      <c r="N490" s="45">
        <f t="shared" si="7"/>
        <v>7427317.8400000008</v>
      </c>
    </row>
    <row r="491" spans="1:14" x14ac:dyDescent="0.25">
      <c r="A491" s="5" t="s">
        <v>976</v>
      </c>
      <c r="B491" s="6" t="s">
        <v>977</v>
      </c>
      <c r="C491" s="45">
        <v>575641.53</v>
      </c>
      <c r="D491" s="45">
        <v>169608.95999999999</v>
      </c>
      <c r="E491" s="45">
        <v>5664.08</v>
      </c>
      <c r="F491" s="45">
        <v>60561.89</v>
      </c>
      <c r="G491" s="45">
        <v>23862.57</v>
      </c>
      <c r="H491" s="45">
        <v>4829.22</v>
      </c>
      <c r="I491" s="45">
        <v>16745.04</v>
      </c>
      <c r="J491" s="45">
        <v>1077.1199999999999</v>
      </c>
      <c r="K491" s="45">
        <v>1746.72</v>
      </c>
      <c r="L491" s="46">
        <v>0</v>
      </c>
      <c r="M491" s="45">
        <v>0</v>
      </c>
      <c r="N491" s="45">
        <f t="shared" si="7"/>
        <v>859737.12999999989</v>
      </c>
    </row>
    <row r="492" spans="1:14" x14ac:dyDescent="0.25">
      <c r="A492" s="5" t="s">
        <v>978</v>
      </c>
      <c r="B492" s="6" t="s">
        <v>979</v>
      </c>
      <c r="C492" s="45">
        <v>377156.68</v>
      </c>
      <c r="D492" s="45">
        <v>180249.37</v>
      </c>
      <c r="E492" s="45">
        <v>3935</v>
      </c>
      <c r="F492" s="45">
        <v>38552.17</v>
      </c>
      <c r="G492" s="45">
        <v>10002.89</v>
      </c>
      <c r="H492" s="45">
        <v>3069.46</v>
      </c>
      <c r="I492" s="45">
        <v>8315.31</v>
      </c>
      <c r="J492" s="45">
        <v>749.37</v>
      </c>
      <c r="K492" s="45">
        <v>1070.17</v>
      </c>
      <c r="L492" s="46">
        <v>0</v>
      </c>
      <c r="M492" s="45">
        <v>0</v>
      </c>
      <c r="N492" s="45">
        <f t="shared" si="7"/>
        <v>623100.42000000016</v>
      </c>
    </row>
    <row r="493" spans="1:14" x14ac:dyDescent="0.25">
      <c r="A493" s="5" t="s">
        <v>980</v>
      </c>
      <c r="B493" s="6" t="s">
        <v>981</v>
      </c>
      <c r="C493" s="45">
        <v>232508.2</v>
      </c>
      <c r="D493" s="45">
        <v>124307.07</v>
      </c>
      <c r="E493" s="45">
        <v>2913.96</v>
      </c>
      <c r="F493" s="45">
        <v>21717.279999999999</v>
      </c>
      <c r="G493" s="45">
        <v>7186.63</v>
      </c>
      <c r="H493" s="45">
        <v>1717.33</v>
      </c>
      <c r="I493" s="45">
        <v>4884.41</v>
      </c>
      <c r="J493" s="45">
        <v>584.98</v>
      </c>
      <c r="K493" s="45">
        <v>518.36</v>
      </c>
      <c r="L493" s="46">
        <v>24508</v>
      </c>
      <c r="M493" s="45">
        <v>0</v>
      </c>
      <c r="N493" s="45">
        <f t="shared" si="7"/>
        <v>420846.22</v>
      </c>
    </row>
    <row r="494" spans="1:14" x14ac:dyDescent="0.25">
      <c r="A494" s="5" t="s">
        <v>982</v>
      </c>
      <c r="B494" s="6" t="s">
        <v>983</v>
      </c>
      <c r="C494" s="45">
        <v>187897.66</v>
      </c>
      <c r="D494" s="45">
        <v>204755.34</v>
      </c>
      <c r="E494" s="45">
        <v>2235.56</v>
      </c>
      <c r="F494" s="45">
        <v>16669.169999999998</v>
      </c>
      <c r="G494" s="45">
        <v>5364.78</v>
      </c>
      <c r="H494" s="45">
        <v>1335.88</v>
      </c>
      <c r="I494" s="45">
        <v>3721.11</v>
      </c>
      <c r="J494" s="45">
        <v>445.7</v>
      </c>
      <c r="K494" s="45">
        <v>388.18</v>
      </c>
      <c r="L494" s="46">
        <v>0</v>
      </c>
      <c r="M494" s="45">
        <v>0</v>
      </c>
      <c r="N494" s="45">
        <f t="shared" si="7"/>
        <v>422813.38</v>
      </c>
    </row>
    <row r="495" spans="1:14" x14ac:dyDescent="0.25">
      <c r="A495" s="5" t="s">
        <v>984</v>
      </c>
      <c r="B495" s="6" t="s">
        <v>985</v>
      </c>
      <c r="C495" s="45">
        <v>273049.03000000003</v>
      </c>
      <c r="D495" s="45">
        <v>113663.2</v>
      </c>
      <c r="E495" s="45">
        <v>2116.83</v>
      </c>
      <c r="F495" s="45">
        <v>23814.080000000002</v>
      </c>
      <c r="G495" s="45">
        <v>4374.9399999999996</v>
      </c>
      <c r="H495" s="45">
        <v>2058.6999999999998</v>
      </c>
      <c r="I495" s="45">
        <v>4463.1099999999997</v>
      </c>
      <c r="J495" s="45">
        <v>554.14</v>
      </c>
      <c r="K495" s="45">
        <v>665.7</v>
      </c>
      <c r="L495" s="46">
        <v>51687</v>
      </c>
      <c r="M495" s="45">
        <v>0</v>
      </c>
      <c r="N495" s="45">
        <f t="shared" si="7"/>
        <v>476446.7300000001</v>
      </c>
    </row>
    <row r="496" spans="1:14" x14ac:dyDescent="0.25">
      <c r="A496" s="5" t="s">
        <v>986</v>
      </c>
      <c r="B496" s="6" t="s">
        <v>987</v>
      </c>
      <c r="C496" s="45">
        <v>75128.42</v>
      </c>
      <c r="D496" s="45">
        <v>41706.870000000003</v>
      </c>
      <c r="E496" s="45">
        <v>1150.71</v>
      </c>
      <c r="F496" s="45">
        <v>5813.53</v>
      </c>
      <c r="G496" s="45">
        <v>287.08999999999997</v>
      </c>
      <c r="H496" s="45">
        <v>457.69</v>
      </c>
      <c r="I496" s="45">
        <v>490.64</v>
      </c>
      <c r="J496" s="45">
        <v>243.52</v>
      </c>
      <c r="K496" s="45">
        <v>91.61</v>
      </c>
      <c r="L496" s="46">
        <v>0</v>
      </c>
      <c r="M496" s="45">
        <v>0</v>
      </c>
      <c r="N496" s="45">
        <f t="shared" si="7"/>
        <v>125370.08000000002</v>
      </c>
    </row>
    <row r="497" spans="1:14" x14ac:dyDescent="0.25">
      <c r="A497" s="5" t="s">
        <v>988</v>
      </c>
      <c r="B497" s="6" t="s">
        <v>989</v>
      </c>
      <c r="C497" s="45">
        <v>341534.6</v>
      </c>
      <c r="D497" s="45">
        <v>69625.31</v>
      </c>
      <c r="E497" s="45">
        <v>4088.07</v>
      </c>
      <c r="F497" s="45">
        <v>32087.99</v>
      </c>
      <c r="G497" s="45">
        <v>11075.66</v>
      </c>
      <c r="H497" s="45">
        <v>2549.17</v>
      </c>
      <c r="I497" s="45">
        <v>7552.24</v>
      </c>
      <c r="J497" s="45">
        <v>814.32</v>
      </c>
      <c r="K497" s="45">
        <v>787.95</v>
      </c>
      <c r="L497" s="46">
        <v>0</v>
      </c>
      <c r="M497" s="45">
        <v>0</v>
      </c>
      <c r="N497" s="45">
        <f t="shared" si="7"/>
        <v>470115.30999999994</v>
      </c>
    </row>
    <row r="498" spans="1:14" x14ac:dyDescent="0.25">
      <c r="A498" s="5" t="s">
        <v>990</v>
      </c>
      <c r="B498" s="6" t="s">
        <v>991</v>
      </c>
      <c r="C498" s="45">
        <v>213880.27</v>
      </c>
      <c r="D498" s="45">
        <v>57540.31</v>
      </c>
      <c r="E498" s="45">
        <v>2623.51</v>
      </c>
      <c r="F498" s="45">
        <v>20177.810000000001</v>
      </c>
      <c r="G498" s="45">
        <v>6729.03</v>
      </c>
      <c r="H498" s="45">
        <v>1598.09</v>
      </c>
      <c r="I498" s="45">
        <v>4634.21</v>
      </c>
      <c r="J498" s="45">
        <v>526.94000000000005</v>
      </c>
      <c r="K498" s="45">
        <v>491.69</v>
      </c>
      <c r="L498" s="46">
        <v>0</v>
      </c>
      <c r="M498" s="45">
        <v>0</v>
      </c>
      <c r="N498" s="45">
        <f t="shared" si="7"/>
        <v>308201.86000000004</v>
      </c>
    </row>
    <row r="499" spans="1:14" x14ac:dyDescent="0.25">
      <c r="A499" s="5" t="s">
        <v>992</v>
      </c>
      <c r="B499" s="6" t="s">
        <v>993</v>
      </c>
      <c r="C499" s="45">
        <v>294950.71999999997</v>
      </c>
      <c r="D499" s="45">
        <v>56957.8</v>
      </c>
      <c r="E499" s="45">
        <v>3218.38</v>
      </c>
      <c r="F499" s="45">
        <v>30957.1</v>
      </c>
      <c r="G499" s="45">
        <v>11030.6</v>
      </c>
      <c r="H499" s="45">
        <v>2449.54</v>
      </c>
      <c r="I499" s="45">
        <v>7882.11</v>
      </c>
      <c r="J499" s="45">
        <v>652.29</v>
      </c>
      <c r="K499" s="45">
        <v>863.75</v>
      </c>
      <c r="L499" s="46">
        <v>37489</v>
      </c>
      <c r="M499" s="45">
        <v>0</v>
      </c>
      <c r="N499" s="45">
        <f t="shared" si="7"/>
        <v>446451.28999999986</v>
      </c>
    </row>
    <row r="500" spans="1:14" x14ac:dyDescent="0.25">
      <c r="A500" s="5" t="s">
        <v>994</v>
      </c>
      <c r="B500" s="6" t="s">
        <v>995</v>
      </c>
      <c r="C500" s="45">
        <v>304062.68</v>
      </c>
      <c r="D500" s="45">
        <v>127886.5</v>
      </c>
      <c r="E500" s="45">
        <v>3993.37</v>
      </c>
      <c r="F500" s="45">
        <v>26627.599999999999</v>
      </c>
      <c r="G500" s="45">
        <v>6287.07</v>
      </c>
      <c r="H500" s="45">
        <v>2116.1799999999998</v>
      </c>
      <c r="I500" s="45">
        <v>4810.3100000000004</v>
      </c>
      <c r="J500" s="45">
        <v>857.22</v>
      </c>
      <c r="K500" s="45">
        <v>579.48</v>
      </c>
      <c r="L500" s="46">
        <v>38548</v>
      </c>
      <c r="M500" s="45">
        <v>0</v>
      </c>
      <c r="N500" s="45">
        <f t="shared" si="7"/>
        <v>515768.40999999992</v>
      </c>
    </row>
    <row r="501" spans="1:14" x14ac:dyDescent="0.25">
      <c r="A501" s="5" t="s">
        <v>996</v>
      </c>
      <c r="B501" s="6" t="s">
        <v>997</v>
      </c>
      <c r="C501" s="45">
        <v>78910.149999999994</v>
      </c>
      <c r="D501" s="45">
        <v>39387.160000000003</v>
      </c>
      <c r="E501" s="45">
        <v>1108.31</v>
      </c>
      <c r="F501" s="45">
        <v>6505.83</v>
      </c>
      <c r="G501" s="45">
        <v>1200.21</v>
      </c>
      <c r="H501" s="45">
        <v>516.09</v>
      </c>
      <c r="I501" s="45">
        <v>990.98</v>
      </c>
      <c r="J501" s="45">
        <v>238.91</v>
      </c>
      <c r="K501" s="45">
        <v>124.6</v>
      </c>
      <c r="L501" s="46">
        <v>3487</v>
      </c>
      <c r="M501" s="45">
        <v>0</v>
      </c>
      <c r="N501" s="45">
        <f t="shared" si="7"/>
        <v>132469.24</v>
      </c>
    </row>
    <row r="502" spans="1:14" x14ac:dyDescent="0.25">
      <c r="A502" s="5" t="s">
        <v>998</v>
      </c>
      <c r="B502" s="6" t="s">
        <v>999</v>
      </c>
      <c r="C502" s="45">
        <v>360362.99</v>
      </c>
      <c r="D502" s="45">
        <v>99673.85</v>
      </c>
      <c r="E502" s="45">
        <v>4143.59</v>
      </c>
      <c r="F502" s="45">
        <v>37445.82</v>
      </c>
      <c r="G502" s="45">
        <v>14402.99</v>
      </c>
      <c r="H502" s="45">
        <v>2947.18</v>
      </c>
      <c r="I502" s="45">
        <v>9712.32</v>
      </c>
      <c r="J502" s="45">
        <v>802.58</v>
      </c>
      <c r="K502" s="45">
        <v>1016.12</v>
      </c>
      <c r="L502" s="46">
        <v>0</v>
      </c>
      <c r="M502" s="45">
        <v>0</v>
      </c>
      <c r="N502" s="45">
        <f t="shared" si="7"/>
        <v>530507.43999999994</v>
      </c>
    </row>
    <row r="503" spans="1:14" x14ac:dyDescent="0.25">
      <c r="A503" s="5" t="s">
        <v>1000</v>
      </c>
      <c r="B503" s="6" t="s">
        <v>1001</v>
      </c>
      <c r="C503" s="45">
        <v>232811.66</v>
      </c>
      <c r="D503" s="45">
        <v>58101.2</v>
      </c>
      <c r="E503" s="45">
        <v>2996.28</v>
      </c>
      <c r="F503" s="45">
        <v>21528.639999999999</v>
      </c>
      <c r="G503" s="45">
        <v>6972.17</v>
      </c>
      <c r="H503" s="45">
        <v>1698.69</v>
      </c>
      <c r="I503" s="45">
        <v>4722.8</v>
      </c>
      <c r="J503" s="45">
        <v>600.84</v>
      </c>
      <c r="K503" s="45">
        <v>501.49</v>
      </c>
      <c r="L503" s="46">
        <v>0</v>
      </c>
      <c r="M503" s="45">
        <v>0</v>
      </c>
      <c r="N503" s="45">
        <f t="shared" si="7"/>
        <v>329933.77</v>
      </c>
    </row>
    <row r="504" spans="1:14" x14ac:dyDescent="0.25">
      <c r="A504" s="5" t="s">
        <v>1002</v>
      </c>
      <c r="B504" s="6" t="s">
        <v>1003</v>
      </c>
      <c r="C504" s="45">
        <v>142613.47</v>
      </c>
      <c r="D504" s="45">
        <v>45075.66</v>
      </c>
      <c r="E504" s="45">
        <v>1760.15</v>
      </c>
      <c r="F504" s="45">
        <v>13051.78</v>
      </c>
      <c r="G504" s="45">
        <v>4147.26</v>
      </c>
      <c r="H504" s="45">
        <v>1037.55</v>
      </c>
      <c r="I504" s="45">
        <v>2929.27</v>
      </c>
      <c r="J504" s="45">
        <v>357.93</v>
      </c>
      <c r="K504" s="45">
        <v>307.98</v>
      </c>
      <c r="L504" s="46">
        <v>0</v>
      </c>
      <c r="M504" s="45">
        <v>0</v>
      </c>
      <c r="N504" s="45">
        <f t="shared" si="7"/>
        <v>211281.05</v>
      </c>
    </row>
    <row r="505" spans="1:14" x14ac:dyDescent="0.25">
      <c r="A505" s="5" t="s">
        <v>1004</v>
      </c>
      <c r="B505" s="6" t="s">
        <v>1005</v>
      </c>
      <c r="C505" s="45">
        <v>291901.27</v>
      </c>
      <c r="D505" s="45">
        <v>86406.13</v>
      </c>
      <c r="E505" s="45">
        <v>3547.36</v>
      </c>
      <c r="F505" s="45">
        <v>27923.769999999997</v>
      </c>
      <c r="G505" s="45">
        <v>9791.5499999999993</v>
      </c>
      <c r="H505" s="45">
        <v>2209.6</v>
      </c>
      <c r="I505" s="45">
        <v>6565.26</v>
      </c>
      <c r="J505" s="45">
        <v>712.48</v>
      </c>
      <c r="K505" s="45">
        <v>692.35</v>
      </c>
      <c r="L505" s="46">
        <v>0</v>
      </c>
      <c r="M505" s="45">
        <v>0</v>
      </c>
      <c r="N505" s="45">
        <f t="shared" si="7"/>
        <v>429749.76999999996</v>
      </c>
    </row>
    <row r="506" spans="1:14" x14ac:dyDescent="0.25">
      <c r="A506" s="5" t="s">
        <v>1006</v>
      </c>
      <c r="B506" s="6" t="s">
        <v>1007</v>
      </c>
      <c r="C506" s="45">
        <v>476930.95</v>
      </c>
      <c r="D506" s="45">
        <v>223155.29</v>
      </c>
      <c r="E506" s="45">
        <v>5665.62</v>
      </c>
      <c r="F506" s="45">
        <v>47903.73</v>
      </c>
      <c r="G506" s="45">
        <v>17484.47</v>
      </c>
      <c r="H506" s="45">
        <v>3780.46</v>
      </c>
      <c r="I506" s="45">
        <v>11820.85</v>
      </c>
      <c r="J506" s="45">
        <v>1168.04</v>
      </c>
      <c r="K506" s="45">
        <v>1252.7</v>
      </c>
      <c r="L506" s="46">
        <v>0</v>
      </c>
      <c r="M506" s="45">
        <v>268766.34999999998</v>
      </c>
      <c r="N506" s="45">
        <f t="shared" si="7"/>
        <v>1057928.46</v>
      </c>
    </row>
    <row r="507" spans="1:14" x14ac:dyDescent="0.25">
      <c r="A507" s="5" t="s">
        <v>1008</v>
      </c>
      <c r="B507" s="6" t="s">
        <v>1009</v>
      </c>
      <c r="C507" s="45">
        <v>272978.52</v>
      </c>
      <c r="D507" s="45">
        <v>102697.81</v>
      </c>
      <c r="E507" s="45">
        <v>2510.87</v>
      </c>
      <c r="F507" s="45">
        <v>32172.66</v>
      </c>
      <c r="G507" s="45">
        <v>4217.18</v>
      </c>
      <c r="H507" s="45">
        <v>2541.0700000000002</v>
      </c>
      <c r="I507" s="45">
        <v>5832.33</v>
      </c>
      <c r="J507" s="45">
        <v>480.25</v>
      </c>
      <c r="K507" s="45">
        <v>1008.38</v>
      </c>
      <c r="L507" s="46">
        <v>24233</v>
      </c>
      <c r="M507" s="45">
        <v>0</v>
      </c>
      <c r="N507" s="45">
        <f t="shared" si="7"/>
        <v>448672.07</v>
      </c>
    </row>
    <row r="508" spans="1:14" x14ac:dyDescent="0.25">
      <c r="A508" s="5" t="s">
        <v>1010</v>
      </c>
      <c r="B508" s="6" t="s">
        <v>1011</v>
      </c>
      <c r="C508" s="45">
        <v>539881.18000000005</v>
      </c>
      <c r="D508" s="45">
        <v>182479.86</v>
      </c>
      <c r="E508" s="45">
        <v>5970.96</v>
      </c>
      <c r="F508" s="45">
        <v>57414.23</v>
      </c>
      <c r="G508" s="45">
        <v>17986.59</v>
      </c>
      <c r="H508" s="45">
        <v>4519.6899999999996</v>
      </c>
      <c r="I508" s="45">
        <v>13618.84</v>
      </c>
      <c r="J508" s="45">
        <v>1123.96</v>
      </c>
      <c r="K508" s="45">
        <v>1605.18</v>
      </c>
      <c r="L508" s="46">
        <v>0</v>
      </c>
      <c r="M508" s="45">
        <v>0</v>
      </c>
      <c r="N508" s="45">
        <f t="shared" si="7"/>
        <v>824600.48999999987</v>
      </c>
    </row>
    <row r="509" spans="1:14" x14ac:dyDescent="0.25">
      <c r="A509" s="5" t="s">
        <v>1012</v>
      </c>
      <c r="B509" s="6" t="s">
        <v>1013</v>
      </c>
      <c r="C509" s="45">
        <v>111918.37</v>
      </c>
      <c r="D509" s="45">
        <v>49256.91</v>
      </c>
      <c r="E509" s="45">
        <v>1581.37</v>
      </c>
      <c r="F509" s="45">
        <v>9620.16</v>
      </c>
      <c r="G509" s="45">
        <v>2227.02</v>
      </c>
      <c r="H509" s="45">
        <v>756.45</v>
      </c>
      <c r="I509" s="45">
        <v>1672.73</v>
      </c>
      <c r="J509" s="45">
        <v>322.39</v>
      </c>
      <c r="K509" s="45">
        <v>193.62</v>
      </c>
      <c r="L509" s="46">
        <v>0</v>
      </c>
      <c r="M509" s="45">
        <v>0</v>
      </c>
      <c r="N509" s="45">
        <f t="shared" si="7"/>
        <v>177549.02000000002</v>
      </c>
    </row>
    <row r="510" spans="1:14" x14ac:dyDescent="0.25">
      <c r="A510" s="5" t="s">
        <v>1014</v>
      </c>
      <c r="B510" s="6" t="s">
        <v>1015</v>
      </c>
      <c r="C510" s="45">
        <v>353637.4</v>
      </c>
      <c r="D510" s="45">
        <v>62052.6</v>
      </c>
      <c r="E510" s="45">
        <v>4028.94</v>
      </c>
      <c r="F510" s="45">
        <v>34255.599999999999</v>
      </c>
      <c r="G510" s="45">
        <v>11860.15</v>
      </c>
      <c r="H510" s="45">
        <v>2731.41</v>
      </c>
      <c r="I510" s="45">
        <v>8112.36</v>
      </c>
      <c r="J510" s="45">
        <v>849.08</v>
      </c>
      <c r="K510" s="45">
        <v>885.77</v>
      </c>
      <c r="L510" s="46">
        <v>0</v>
      </c>
      <c r="M510" s="45">
        <v>0</v>
      </c>
      <c r="N510" s="45">
        <f t="shared" si="7"/>
        <v>478413.31</v>
      </c>
    </row>
    <row r="511" spans="1:14" x14ac:dyDescent="0.25">
      <c r="A511" s="5" t="s">
        <v>1016</v>
      </c>
      <c r="B511" s="6" t="s">
        <v>1017</v>
      </c>
      <c r="C511" s="45">
        <v>135561.37</v>
      </c>
      <c r="D511" s="45">
        <v>53052.32</v>
      </c>
      <c r="E511" s="45">
        <v>1739.8</v>
      </c>
      <c r="F511" s="45">
        <v>8753.33</v>
      </c>
      <c r="G511" s="45">
        <v>935.42</v>
      </c>
      <c r="H511" s="45">
        <v>733.62</v>
      </c>
      <c r="I511" s="45">
        <v>846.87</v>
      </c>
      <c r="J511" s="45">
        <v>389.78</v>
      </c>
      <c r="K511" s="45">
        <v>115.2</v>
      </c>
      <c r="L511" s="46">
        <v>14056</v>
      </c>
      <c r="M511" s="45">
        <v>0</v>
      </c>
      <c r="N511" s="45">
        <f t="shared" si="7"/>
        <v>216183.71</v>
      </c>
    </row>
    <row r="512" spans="1:14" x14ac:dyDescent="0.25">
      <c r="A512" s="5" t="s">
        <v>1018</v>
      </c>
      <c r="B512" s="6" t="s">
        <v>1019</v>
      </c>
      <c r="C512" s="45">
        <v>238027.51999999999</v>
      </c>
      <c r="D512" s="45">
        <v>86955.25</v>
      </c>
      <c r="E512" s="45">
        <v>2454.0700000000002</v>
      </c>
      <c r="F512" s="45">
        <v>25949.38</v>
      </c>
      <c r="G512" s="45">
        <v>3525.84</v>
      </c>
      <c r="H512" s="45">
        <v>2048.31</v>
      </c>
      <c r="I512" s="45">
        <v>4494.0200000000004</v>
      </c>
      <c r="J512" s="45">
        <v>442.88</v>
      </c>
      <c r="K512" s="45">
        <v>753.66</v>
      </c>
      <c r="L512" s="46">
        <v>10017</v>
      </c>
      <c r="M512" s="45">
        <v>0</v>
      </c>
      <c r="N512" s="45">
        <f t="shared" si="7"/>
        <v>374667.93000000005</v>
      </c>
    </row>
    <row r="513" spans="1:14" x14ac:dyDescent="0.25">
      <c r="A513" s="5" t="s">
        <v>1020</v>
      </c>
      <c r="B513" s="6" t="s">
        <v>1021</v>
      </c>
      <c r="C513" s="45">
        <v>819612.99</v>
      </c>
      <c r="D513" s="45">
        <v>203519.59</v>
      </c>
      <c r="E513" s="45">
        <v>6632.9</v>
      </c>
      <c r="F513" s="45">
        <v>116450.03</v>
      </c>
      <c r="G513" s="45">
        <v>16804.43</v>
      </c>
      <c r="H513" s="45">
        <v>9019.3700000000008</v>
      </c>
      <c r="I513" s="45">
        <v>23323.599999999999</v>
      </c>
      <c r="J513" s="45">
        <v>855.04</v>
      </c>
      <c r="K513" s="45">
        <v>4033.61</v>
      </c>
      <c r="L513" s="46">
        <v>0</v>
      </c>
      <c r="M513" s="45">
        <v>0</v>
      </c>
      <c r="N513" s="45">
        <f t="shared" si="7"/>
        <v>1200251.5600000003</v>
      </c>
    </row>
    <row r="514" spans="1:14" x14ac:dyDescent="0.25">
      <c r="A514" s="5" t="s">
        <v>1022</v>
      </c>
      <c r="B514" s="6" t="s">
        <v>1023</v>
      </c>
      <c r="C514" s="45">
        <v>98601.06</v>
      </c>
      <c r="D514" s="45">
        <v>46256.43</v>
      </c>
      <c r="E514" s="45">
        <v>1455.93</v>
      </c>
      <c r="F514" s="45">
        <v>7996.69</v>
      </c>
      <c r="G514" s="45">
        <v>1774.44</v>
      </c>
      <c r="H514" s="45">
        <v>629.62</v>
      </c>
      <c r="I514" s="45">
        <v>1286.3499999999999</v>
      </c>
      <c r="J514" s="45">
        <v>302.16000000000003</v>
      </c>
      <c r="K514" s="45">
        <v>142.37</v>
      </c>
      <c r="L514" s="46">
        <v>444</v>
      </c>
      <c r="M514" s="45">
        <v>0</v>
      </c>
      <c r="N514" s="45">
        <f t="shared" si="7"/>
        <v>158889.04999999999</v>
      </c>
    </row>
    <row r="515" spans="1:14" x14ac:dyDescent="0.25">
      <c r="A515" s="5" t="s">
        <v>1024</v>
      </c>
      <c r="B515" s="6" t="s">
        <v>1025</v>
      </c>
      <c r="C515" s="45">
        <v>226312.76</v>
      </c>
      <c r="D515" s="45">
        <v>73441.72</v>
      </c>
      <c r="E515" s="45">
        <v>2766.64</v>
      </c>
      <c r="F515" s="45">
        <v>21379.989999999998</v>
      </c>
      <c r="G515" s="45">
        <v>7114.07</v>
      </c>
      <c r="H515" s="45">
        <v>1693.26</v>
      </c>
      <c r="I515" s="45">
        <v>4919.67</v>
      </c>
      <c r="J515" s="45">
        <v>554.37</v>
      </c>
      <c r="K515" s="45">
        <v>522.45000000000005</v>
      </c>
      <c r="L515" s="46">
        <v>0</v>
      </c>
      <c r="M515" s="45">
        <v>0</v>
      </c>
      <c r="N515" s="45">
        <f t="shared" si="7"/>
        <v>338704.93</v>
      </c>
    </row>
    <row r="516" spans="1:14" x14ac:dyDescent="0.25">
      <c r="A516" s="5" t="s">
        <v>1026</v>
      </c>
      <c r="B516" s="6" t="s">
        <v>1027</v>
      </c>
      <c r="C516" s="45">
        <v>149063.21</v>
      </c>
      <c r="D516" s="45">
        <v>68811.33</v>
      </c>
      <c r="E516" s="45">
        <v>1572.31</v>
      </c>
      <c r="F516" s="45">
        <v>15833.6</v>
      </c>
      <c r="G516" s="45">
        <v>3559.4</v>
      </c>
      <c r="H516" s="45">
        <v>1250.94</v>
      </c>
      <c r="I516" s="45">
        <v>3266.33</v>
      </c>
      <c r="J516" s="45">
        <v>282.5</v>
      </c>
      <c r="K516" s="45">
        <v>448.86</v>
      </c>
      <c r="L516" s="46">
        <v>0</v>
      </c>
      <c r="M516" s="45">
        <v>0</v>
      </c>
      <c r="N516" s="45">
        <f t="shared" si="7"/>
        <v>244088.47999999995</v>
      </c>
    </row>
    <row r="517" spans="1:14" x14ac:dyDescent="0.25">
      <c r="A517" s="5" t="s">
        <v>1028</v>
      </c>
      <c r="B517" s="6" t="s">
        <v>1029</v>
      </c>
      <c r="C517" s="45">
        <v>629841.89</v>
      </c>
      <c r="D517" s="45">
        <v>129667.66</v>
      </c>
      <c r="E517" s="45">
        <v>6445.37</v>
      </c>
      <c r="F517" s="45">
        <v>66331.290000000008</v>
      </c>
      <c r="G517" s="45">
        <v>26287.03</v>
      </c>
      <c r="H517" s="45">
        <v>5269.99</v>
      </c>
      <c r="I517" s="45">
        <v>17777.66</v>
      </c>
      <c r="J517" s="45">
        <v>1233.24</v>
      </c>
      <c r="K517" s="45">
        <v>1891.52</v>
      </c>
      <c r="L517" s="46">
        <v>69761</v>
      </c>
      <c r="M517" s="45">
        <v>0</v>
      </c>
      <c r="N517" s="45">
        <f t="shared" si="7"/>
        <v>954506.65000000014</v>
      </c>
    </row>
    <row r="518" spans="1:14" x14ac:dyDescent="0.25">
      <c r="A518" s="5" t="s">
        <v>1030</v>
      </c>
      <c r="B518" s="6" t="s">
        <v>1031</v>
      </c>
      <c r="C518" s="45">
        <v>109154.09</v>
      </c>
      <c r="D518" s="45">
        <v>35449.599999999999</v>
      </c>
      <c r="E518" s="45">
        <v>1675.61</v>
      </c>
      <c r="F518" s="45">
        <v>8221.25</v>
      </c>
      <c r="G518" s="45">
        <v>1714.22</v>
      </c>
      <c r="H518" s="45">
        <v>648.91999999999996</v>
      </c>
      <c r="I518" s="45">
        <v>1169.19</v>
      </c>
      <c r="J518" s="45">
        <v>352.53</v>
      </c>
      <c r="K518" s="45">
        <v>121.98</v>
      </c>
      <c r="L518" s="46">
        <v>9296</v>
      </c>
      <c r="M518" s="45">
        <v>0</v>
      </c>
      <c r="N518" s="45">
        <f t="shared" si="7"/>
        <v>167803.39</v>
      </c>
    </row>
    <row r="519" spans="1:14" x14ac:dyDescent="0.25">
      <c r="A519" s="5" t="s">
        <v>1032</v>
      </c>
      <c r="B519" s="6" t="s">
        <v>1033</v>
      </c>
      <c r="C519" s="45">
        <v>248224.61</v>
      </c>
      <c r="D519" s="45">
        <v>117626.71</v>
      </c>
      <c r="E519" s="45">
        <v>2986.42</v>
      </c>
      <c r="F519" s="45">
        <v>23773.35</v>
      </c>
      <c r="G519" s="45">
        <v>7641.79</v>
      </c>
      <c r="H519" s="45">
        <v>1882.54</v>
      </c>
      <c r="I519" s="45">
        <v>5365.8</v>
      </c>
      <c r="J519" s="45">
        <v>591.96</v>
      </c>
      <c r="K519" s="45">
        <v>592.52</v>
      </c>
      <c r="L519" s="46">
        <v>12894</v>
      </c>
      <c r="M519" s="45">
        <v>0</v>
      </c>
      <c r="N519" s="45">
        <f t="shared" si="7"/>
        <v>421579.69999999995</v>
      </c>
    </row>
    <row r="520" spans="1:14" x14ac:dyDescent="0.25">
      <c r="A520" s="5" t="s">
        <v>1034</v>
      </c>
      <c r="B520" s="6" t="s">
        <v>1035</v>
      </c>
      <c r="C520" s="45">
        <v>118463.98</v>
      </c>
      <c r="D520" s="45">
        <v>44600.800000000003</v>
      </c>
      <c r="E520" s="45">
        <v>1731.87</v>
      </c>
      <c r="F520" s="45">
        <v>9794.73</v>
      </c>
      <c r="G520" s="45">
        <v>2480.14</v>
      </c>
      <c r="H520" s="45">
        <v>769.69</v>
      </c>
      <c r="I520" s="45">
        <v>1712.69</v>
      </c>
      <c r="J520" s="45">
        <v>355.59</v>
      </c>
      <c r="K520" s="45">
        <v>181.31</v>
      </c>
      <c r="L520" s="46">
        <v>0</v>
      </c>
      <c r="M520" s="45">
        <v>0</v>
      </c>
      <c r="N520" s="45">
        <f t="shared" si="7"/>
        <v>180090.80000000002</v>
      </c>
    </row>
    <row r="521" spans="1:14" x14ac:dyDescent="0.25">
      <c r="A521" s="5" t="s">
        <v>1036</v>
      </c>
      <c r="B521" s="6" t="s">
        <v>1037</v>
      </c>
      <c r="C521" s="45">
        <v>547793.48</v>
      </c>
      <c r="D521" s="45">
        <v>80520.399999999994</v>
      </c>
      <c r="E521" s="45">
        <v>5861.24</v>
      </c>
      <c r="F521" s="45">
        <v>59553.74</v>
      </c>
      <c r="G521" s="45">
        <v>20078.48</v>
      </c>
      <c r="H521" s="45">
        <v>4689.3599999999997</v>
      </c>
      <c r="I521" s="45">
        <v>14952.31</v>
      </c>
      <c r="J521" s="45">
        <v>1090.6199999999999</v>
      </c>
      <c r="K521" s="45">
        <v>1708.1</v>
      </c>
      <c r="L521" s="46">
        <v>0</v>
      </c>
      <c r="M521" s="45">
        <v>0</v>
      </c>
      <c r="N521" s="45">
        <f t="shared" si="7"/>
        <v>736247.73</v>
      </c>
    </row>
    <row r="522" spans="1:14" x14ac:dyDescent="0.25">
      <c r="A522" s="5" t="s">
        <v>1038</v>
      </c>
      <c r="B522" s="6" t="s">
        <v>1039</v>
      </c>
      <c r="C522" s="45">
        <v>129878.63</v>
      </c>
      <c r="D522" s="45">
        <v>64848.51</v>
      </c>
      <c r="E522" s="45">
        <v>1953.95</v>
      </c>
      <c r="F522" s="45">
        <v>10235.959999999999</v>
      </c>
      <c r="G522" s="45">
        <v>2167.0300000000002</v>
      </c>
      <c r="H522" s="45">
        <v>805.94</v>
      </c>
      <c r="I522" s="45">
        <v>1526.23</v>
      </c>
      <c r="J522" s="45">
        <v>407.68</v>
      </c>
      <c r="K522" s="45">
        <v>170.16</v>
      </c>
      <c r="L522" s="46">
        <v>14546</v>
      </c>
      <c r="M522" s="45">
        <v>0</v>
      </c>
      <c r="N522" s="45">
        <f t="shared" ref="N522:N578" si="8">SUM(C522:M522)</f>
        <v>226540.09000000003</v>
      </c>
    </row>
    <row r="523" spans="1:14" x14ac:dyDescent="0.25">
      <c r="A523" s="5" t="s">
        <v>1040</v>
      </c>
      <c r="B523" s="6" t="s">
        <v>1041</v>
      </c>
      <c r="C523" s="45">
        <v>5954825.6900000004</v>
      </c>
      <c r="D523" s="45">
        <v>2161065.2400000002</v>
      </c>
      <c r="E523" s="45">
        <v>52922.91</v>
      </c>
      <c r="F523" s="45">
        <v>733557.01</v>
      </c>
      <c r="G523" s="45">
        <v>148967.32999999999</v>
      </c>
      <c r="H523" s="45">
        <v>57593.59</v>
      </c>
      <c r="I523" s="45">
        <v>156519.94</v>
      </c>
      <c r="J523" s="45">
        <v>8621.61</v>
      </c>
      <c r="K523" s="45">
        <v>23604.29</v>
      </c>
      <c r="L523" s="46">
        <v>831832</v>
      </c>
      <c r="M523" s="45">
        <v>0</v>
      </c>
      <c r="N523" s="45">
        <f t="shared" si="8"/>
        <v>10129509.609999999</v>
      </c>
    </row>
    <row r="524" spans="1:14" x14ac:dyDescent="0.25">
      <c r="A524" s="5" t="s">
        <v>1042</v>
      </c>
      <c r="B524" s="6" t="s">
        <v>1043</v>
      </c>
      <c r="C524" s="45">
        <v>343864.51</v>
      </c>
      <c r="D524" s="45">
        <v>218908.74</v>
      </c>
      <c r="E524" s="45">
        <v>3872.24</v>
      </c>
      <c r="F524" s="45">
        <v>33997.47</v>
      </c>
      <c r="G524" s="45">
        <v>11784.02</v>
      </c>
      <c r="H524" s="45">
        <v>2699.35</v>
      </c>
      <c r="I524" s="45">
        <v>8301.27</v>
      </c>
      <c r="J524" s="45">
        <v>751.37</v>
      </c>
      <c r="K524" s="45">
        <v>895.17</v>
      </c>
      <c r="L524" s="46">
        <v>0</v>
      </c>
      <c r="M524" s="45">
        <v>0</v>
      </c>
      <c r="N524" s="45">
        <f t="shared" si="8"/>
        <v>625074.14</v>
      </c>
    </row>
    <row r="525" spans="1:14" x14ac:dyDescent="0.25">
      <c r="A525" s="5" t="s">
        <v>1044</v>
      </c>
      <c r="B525" s="6" t="s">
        <v>1045</v>
      </c>
      <c r="C525" s="45">
        <v>344818.39</v>
      </c>
      <c r="D525" s="45">
        <v>57558.2</v>
      </c>
      <c r="E525" s="45">
        <v>3756.44</v>
      </c>
      <c r="F525" s="45">
        <v>35491.550000000003</v>
      </c>
      <c r="G525" s="45">
        <v>13963.61</v>
      </c>
      <c r="H525" s="45">
        <v>2819.41</v>
      </c>
      <c r="I525" s="45">
        <v>9319.2800000000007</v>
      </c>
      <c r="J525" s="45">
        <v>788.06</v>
      </c>
      <c r="K525" s="45">
        <v>978.43</v>
      </c>
      <c r="L525" s="46">
        <v>0</v>
      </c>
      <c r="M525" s="45">
        <v>0</v>
      </c>
      <c r="N525" s="45">
        <f t="shared" si="8"/>
        <v>469493.37</v>
      </c>
    </row>
    <row r="526" spans="1:14" x14ac:dyDescent="0.25">
      <c r="A526" s="5" t="s">
        <v>1046</v>
      </c>
      <c r="B526" s="6" t="s">
        <v>1047</v>
      </c>
      <c r="C526" s="45">
        <v>67489.570000000007</v>
      </c>
      <c r="D526" s="45">
        <v>37734.78</v>
      </c>
      <c r="E526" s="45">
        <v>996.32</v>
      </c>
      <c r="F526" s="45">
        <v>5311.95</v>
      </c>
      <c r="G526" s="45">
        <v>248.68</v>
      </c>
      <c r="H526" s="45">
        <v>419.04</v>
      </c>
      <c r="I526" s="45">
        <v>467.16</v>
      </c>
      <c r="J526" s="45">
        <v>199.86</v>
      </c>
      <c r="K526" s="45">
        <v>89.53</v>
      </c>
      <c r="L526" s="46">
        <v>18085</v>
      </c>
      <c r="M526" s="45">
        <v>0</v>
      </c>
      <c r="N526" s="45">
        <f t="shared" si="8"/>
        <v>131041.89</v>
      </c>
    </row>
    <row r="527" spans="1:14" x14ac:dyDescent="0.25">
      <c r="A527" s="5" t="s">
        <v>1048</v>
      </c>
      <c r="B527" s="6" t="s">
        <v>1049</v>
      </c>
      <c r="C527" s="45">
        <v>240397.39</v>
      </c>
      <c r="D527" s="45">
        <v>122107.12</v>
      </c>
      <c r="E527" s="45">
        <v>2647.29</v>
      </c>
      <c r="F527" s="45">
        <v>25325.26</v>
      </c>
      <c r="G527" s="45">
        <v>7473.07</v>
      </c>
      <c r="H527" s="45">
        <v>1998.74</v>
      </c>
      <c r="I527" s="45">
        <v>5873.98</v>
      </c>
      <c r="J527" s="45">
        <v>516.59</v>
      </c>
      <c r="K527" s="45">
        <v>705.3</v>
      </c>
      <c r="L527" s="46">
        <v>59684</v>
      </c>
      <c r="M527" s="45">
        <v>0</v>
      </c>
      <c r="N527" s="45">
        <f t="shared" si="8"/>
        <v>466728.74</v>
      </c>
    </row>
    <row r="528" spans="1:14" x14ac:dyDescent="0.25">
      <c r="A528" s="5" t="s">
        <v>1050</v>
      </c>
      <c r="B528" s="6" t="s">
        <v>1051</v>
      </c>
      <c r="C528" s="45">
        <v>556465.98</v>
      </c>
      <c r="D528" s="45">
        <v>368965.61</v>
      </c>
      <c r="E528" s="45">
        <v>6003.57</v>
      </c>
      <c r="F528" s="45">
        <v>56677.17</v>
      </c>
      <c r="G528" s="45">
        <v>16481.650000000001</v>
      </c>
      <c r="H528" s="45">
        <v>4506.95</v>
      </c>
      <c r="I528" s="45">
        <v>12881.79</v>
      </c>
      <c r="J528" s="45">
        <v>1207.8599999999999</v>
      </c>
      <c r="K528" s="45">
        <v>1553.72</v>
      </c>
      <c r="L528" s="46">
        <v>0</v>
      </c>
      <c r="M528" s="45">
        <v>0</v>
      </c>
      <c r="N528" s="45">
        <f t="shared" si="8"/>
        <v>1024744.2999999999</v>
      </c>
    </row>
    <row r="529" spans="1:14" x14ac:dyDescent="0.25">
      <c r="A529" s="5" t="s">
        <v>1052</v>
      </c>
      <c r="B529" s="6" t="s">
        <v>1053</v>
      </c>
      <c r="C529" s="45">
        <v>79302.009999999995</v>
      </c>
      <c r="D529" s="45">
        <v>40541.949999999997</v>
      </c>
      <c r="E529" s="45">
        <v>1303.05</v>
      </c>
      <c r="F529" s="45">
        <v>5387.9</v>
      </c>
      <c r="G529" s="45">
        <v>556.07000000000005</v>
      </c>
      <c r="H529" s="45">
        <v>424.98</v>
      </c>
      <c r="I529" s="45">
        <v>437.76</v>
      </c>
      <c r="J529" s="45">
        <v>275.06</v>
      </c>
      <c r="K529" s="45">
        <v>53.06</v>
      </c>
      <c r="L529" s="46">
        <v>2706</v>
      </c>
      <c r="M529" s="45">
        <v>0</v>
      </c>
      <c r="N529" s="45">
        <f t="shared" si="8"/>
        <v>130987.83999999998</v>
      </c>
    </row>
    <row r="530" spans="1:14" x14ac:dyDescent="0.25">
      <c r="A530" s="5" t="s">
        <v>1054</v>
      </c>
      <c r="B530" s="6" t="s">
        <v>1055</v>
      </c>
      <c r="C530" s="45">
        <v>117652.43</v>
      </c>
      <c r="D530" s="45">
        <v>41078</v>
      </c>
      <c r="E530" s="45">
        <v>1647.57</v>
      </c>
      <c r="F530" s="45">
        <v>9979.3100000000013</v>
      </c>
      <c r="G530" s="45">
        <v>2726.97</v>
      </c>
      <c r="H530" s="45">
        <v>787.65</v>
      </c>
      <c r="I530" s="45">
        <v>1875.91</v>
      </c>
      <c r="J530" s="45">
        <v>338.91</v>
      </c>
      <c r="K530" s="45">
        <v>198.79</v>
      </c>
      <c r="L530" s="46">
        <v>5764</v>
      </c>
      <c r="M530" s="45">
        <v>0</v>
      </c>
      <c r="N530" s="45">
        <f t="shared" si="8"/>
        <v>182049.54</v>
      </c>
    </row>
    <row r="531" spans="1:14" x14ac:dyDescent="0.25">
      <c r="A531" s="5" t="s">
        <v>1056</v>
      </c>
      <c r="B531" s="6" t="s">
        <v>1057</v>
      </c>
      <c r="C531" s="45">
        <v>266194.26</v>
      </c>
      <c r="D531" s="45">
        <v>82226.039999999994</v>
      </c>
      <c r="E531" s="45">
        <v>2700.46</v>
      </c>
      <c r="F531" s="45">
        <v>27306.46</v>
      </c>
      <c r="G531" s="45">
        <v>3604.56</v>
      </c>
      <c r="H531" s="45">
        <v>2190.89</v>
      </c>
      <c r="I531" s="45">
        <v>4606.96</v>
      </c>
      <c r="J531" s="45">
        <v>622.23</v>
      </c>
      <c r="K531" s="45">
        <v>771.95</v>
      </c>
      <c r="L531" s="46">
        <v>0</v>
      </c>
      <c r="M531" s="45">
        <v>0</v>
      </c>
      <c r="N531" s="45">
        <f t="shared" si="8"/>
        <v>390223.81000000006</v>
      </c>
    </row>
    <row r="532" spans="1:14" x14ac:dyDescent="0.25">
      <c r="A532" s="5" t="s">
        <v>1058</v>
      </c>
      <c r="B532" s="6" t="s">
        <v>1059</v>
      </c>
      <c r="C532" s="45">
        <v>76471</v>
      </c>
      <c r="D532" s="45">
        <v>36332.839999999997</v>
      </c>
      <c r="E532" s="45">
        <v>1149.8900000000001</v>
      </c>
      <c r="F532" s="45">
        <v>5339.52</v>
      </c>
      <c r="G532" s="45">
        <v>719.8</v>
      </c>
      <c r="H532" s="45">
        <v>427.65</v>
      </c>
      <c r="I532" s="45">
        <v>565.74</v>
      </c>
      <c r="J532" s="45">
        <v>240.29</v>
      </c>
      <c r="K532" s="45">
        <v>67.739999999999995</v>
      </c>
      <c r="L532" s="46">
        <v>3871</v>
      </c>
      <c r="M532" s="45">
        <v>0</v>
      </c>
      <c r="N532" s="45">
        <f t="shared" si="8"/>
        <v>125185.47</v>
      </c>
    </row>
    <row r="533" spans="1:14" x14ac:dyDescent="0.25">
      <c r="A533" s="5" t="s">
        <v>1060</v>
      </c>
      <c r="B533" s="6" t="s">
        <v>1061</v>
      </c>
      <c r="C533" s="45">
        <v>1077593.6100000001</v>
      </c>
      <c r="D533" s="45">
        <v>514751.38</v>
      </c>
      <c r="E533" s="45">
        <v>8394.4699999999993</v>
      </c>
      <c r="F533" s="45">
        <v>112982.88999999998</v>
      </c>
      <c r="G533" s="45">
        <v>27648.58</v>
      </c>
      <c r="H533" s="45">
        <v>9358.27</v>
      </c>
      <c r="I533" s="45">
        <v>25360.95</v>
      </c>
      <c r="J533" s="45">
        <v>1913.25</v>
      </c>
      <c r="K533" s="45">
        <v>3502.14</v>
      </c>
      <c r="L533" s="46">
        <v>0</v>
      </c>
      <c r="M533" s="45">
        <v>0</v>
      </c>
      <c r="N533" s="45">
        <f t="shared" si="8"/>
        <v>1781505.54</v>
      </c>
    </row>
    <row r="534" spans="1:14" x14ac:dyDescent="0.25">
      <c r="A534" s="5" t="s">
        <v>1062</v>
      </c>
      <c r="B534" s="6" t="s">
        <v>1063</v>
      </c>
      <c r="C534" s="45">
        <v>922835.55</v>
      </c>
      <c r="D534" s="45">
        <v>282688.07</v>
      </c>
      <c r="E534" s="45">
        <v>9320.52</v>
      </c>
      <c r="F534" s="45">
        <v>101047.31999999999</v>
      </c>
      <c r="G534" s="45">
        <v>37419.71</v>
      </c>
      <c r="H534" s="45">
        <v>7990.28</v>
      </c>
      <c r="I534" s="45">
        <v>26841.74</v>
      </c>
      <c r="J534" s="45">
        <v>1721.86</v>
      </c>
      <c r="K534" s="45">
        <v>2962.94</v>
      </c>
      <c r="L534" s="46">
        <v>0</v>
      </c>
      <c r="M534" s="45">
        <v>0</v>
      </c>
      <c r="N534" s="45">
        <f t="shared" si="8"/>
        <v>1392827.9900000002</v>
      </c>
    </row>
    <row r="535" spans="1:14" x14ac:dyDescent="0.25">
      <c r="A535" s="5" t="s">
        <v>1064</v>
      </c>
      <c r="B535" s="6" t="s">
        <v>1065</v>
      </c>
      <c r="C535" s="45">
        <v>225611.39</v>
      </c>
      <c r="D535" s="45">
        <v>91699.41</v>
      </c>
      <c r="E535" s="45">
        <v>2810.35</v>
      </c>
      <c r="F535" s="45">
        <v>20399.39</v>
      </c>
      <c r="G535" s="45">
        <v>5611.63</v>
      </c>
      <c r="H535" s="45">
        <v>1626.01</v>
      </c>
      <c r="I535" s="45">
        <v>4138.0600000000004</v>
      </c>
      <c r="J535" s="45">
        <v>604.04999999999995</v>
      </c>
      <c r="K535" s="45">
        <v>474.48</v>
      </c>
      <c r="L535" s="46">
        <v>21051</v>
      </c>
      <c r="M535" s="45">
        <v>0</v>
      </c>
      <c r="N535" s="45">
        <f t="shared" si="8"/>
        <v>374025.77</v>
      </c>
    </row>
    <row r="536" spans="1:14" x14ac:dyDescent="0.25">
      <c r="A536" s="5" t="s">
        <v>1066</v>
      </c>
      <c r="B536" s="6" t="s">
        <v>1067</v>
      </c>
      <c r="C536" s="45">
        <v>132495.79</v>
      </c>
      <c r="D536" s="45">
        <v>55141.58</v>
      </c>
      <c r="E536" s="45">
        <v>1771.23</v>
      </c>
      <c r="F536" s="45">
        <v>11316.8</v>
      </c>
      <c r="G536" s="45">
        <v>2036.22</v>
      </c>
      <c r="H536" s="45">
        <v>901.17</v>
      </c>
      <c r="I536" s="45">
        <v>1765.98</v>
      </c>
      <c r="J536" s="45">
        <v>387.96</v>
      </c>
      <c r="K536" s="45">
        <v>236.43</v>
      </c>
      <c r="L536" s="46">
        <v>0</v>
      </c>
      <c r="M536" s="45">
        <v>0</v>
      </c>
      <c r="N536" s="45">
        <f t="shared" si="8"/>
        <v>206053.16</v>
      </c>
    </row>
    <row r="537" spans="1:14" x14ac:dyDescent="0.25">
      <c r="A537" s="5" t="s">
        <v>1068</v>
      </c>
      <c r="B537" s="6" t="s">
        <v>1069</v>
      </c>
      <c r="C537" s="45">
        <v>143455.49</v>
      </c>
      <c r="D537" s="45">
        <v>48123.8</v>
      </c>
      <c r="E537" s="45">
        <v>2035.69</v>
      </c>
      <c r="F537" s="45">
        <v>12105.59</v>
      </c>
      <c r="G537" s="45">
        <v>3392.34</v>
      </c>
      <c r="H537" s="45">
        <v>953.49</v>
      </c>
      <c r="I537" s="45">
        <v>2268.62</v>
      </c>
      <c r="J537" s="45">
        <v>417.19</v>
      </c>
      <c r="K537" s="45">
        <v>236.82</v>
      </c>
      <c r="L537" s="46">
        <v>0</v>
      </c>
      <c r="M537" s="45">
        <v>0</v>
      </c>
      <c r="N537" s="45">
        <f t="shared" si="8"/>
        <v>212989.02999999997</v>
      </c>
    </row>
    <row r="538" spans="1:14" x14ac:dyDescent="0.25">
      <c r="A538" s="5" t="s">
        <v>1070</v>
      </c>
      <c r="B538" s="6" t="s">
        <v>1071</v>
      </c>
      <c r="C538" s="45">
        <v>321087.03999999998</v>
      </c>
      <c r="D538" s="45">
        <v>131321.95000000001</v>
      </c>
      <c r="E538" s="45">
        <v>3426.79</v>
      </c>
      <c r="F538" s="45">
        <v>32616.059999999998</v>
      </c>
      <c r="G538" s="45">
        <v>8900.4699999999993</v>
      </c>
      <c r="H538" s="45">
        <v>2599.52</v>
      </c>
      <c r="I538" s="45">
        <v>7132.6</v>
      </c>
      <c r="J538" s="45">
        <v>708.91</v>
      </c>
      <c r="K538" s="45">
        <v>896.76</v>
      </c>
      <c r="L538" s="46">
        <v>14225</v>
      </c>
      <c r="M538" s="45">
        <v>0</v>
      </c>
      <c r="N538" s="45">
        <f t="shared" si="8"/>
        <v>522915.09999999992</v>
      </c>
    </row>
    <row r="539" spans="1:14" x14ac:dyDescent="0.25">
      <c r="A539" s="5" t="s">
        <v>1072</v>
      </c>
      <c r="B539" s="6" t="s">
        <v>1073</v>
      </c>
      <c r="C539" s="45">
        <v>182737.31</v>
      </c>
      <c r="D539" s="45">
        <v>48457.599999999999</v>
      </c>
      <c r="E539" s="45">
        <v>2261.66</v>
      </c>
      <c r="F539" s="45">
        <v>17288.689999999999</v>
      </c>
      <c r="G539" s="45">
        <v>5764.61</v>
      </c>
      <c r="H539" s="45">
        <v>1366.51</v>
      </c>
      <c r="I539" s="45">
        <v>4022.46</v>
      </c>
      <c r="J539" s="45">
        <v>448.42</v>
      </c>
      <c r="K539" s="45">
        <v>420.24</v>
      </c>
      <c r="L539" s="46">
        <v>3958</v>
      </c>
      <c r="M539" s="45">
        <v>0</v>
      </c>
      <c r="N539" s="45">
        <f t="shared" si="8"/>
        <v>266725.5</v>
      </c>
    </row>
    <row r="540" spans="1:14" x14ac:dyDescent="0.25">
      <c r="A540" s="5" t="s">
        <v>1074</v>
      </c>
      <c r="B540" s="6" t="s">
        <v>1075</v>
      </c>
      <c r="C540" s="45">
        <v>269240.23</v>
      </c>
      <c r="D540" s="45">
        <v>112423.2</v>
      </c>
      <c r="E540" s="45">
        <v>3204.87</v>
      </c>
      <c r="F540" s="45">
        <v>26118.57</v>
      </c>
      <c r="G540" s="45">
        <v>9199.84</v>
      </c>
      <c r="H540" s="45">
        <v>2067.34</v>
      </c>
      <c r="I540" s="45">
        <v>6292.14</v>
      </c>
      <c r="J540" s="45">
        <v>634.39</v>
      </c>
      <c r="K540" s="45">
        <v>661.6</v>
      </c>
      <c r="L540" s="46">
        <v>0</v>
      </c>
      <c r="M540" s="45">
        <v>0</v>
      </c>
      <c r="N540" s="45">
        <f t="shared" si="8"/>
        <v>429842.18000000005</v>
      </c>
    </row>
    <row r="541" spans="1:14" x14ac:dyDescent="0.25">
      <c r="A541" s="5" t="s">
        <v>1076</v>
      </c>
      <c r="B541" s="6" t="s">
        <v>1077</v>
      </c>
      <c r="C541" s="45">
        <v>236511.41</v>
      </c>
      <c r="D541" s="45">
        <v>130406.15</v>
      </c>
      <c r="E541" s="45">
        <v>2688.34</v>
      </c>
      <c r="F541" s="45">
        <v>23968.27</v>
      </c>
      <c r="G541" s="45">
        <v>6060.36</v>
      </c>
      <c r="H541" s="45">
        <v>1893.87</v>
      </c>
      <c r="I541" s="45">
        <v>5028.04</v>
      </c>
      <c r="J541" s="45">
        <v>511.32</v>
      </c>
      <c r="K541" s="45">
        <v>640.61</v>
      </c>
      <c r="L541" s="46">
        <v>27988</v>
      </c>
      <c r="M541" s="45">
        <v>0</v>
      </c>
      <c r="N541" s="45">
        <f t="shared" si="8"/>
        <v>435696.37</v>
      </c>
    </row>
    <row r="542" spans="1:14" x14ac:dyDescent="0.25">
      <c r="A542" s="5" t="s">
        <v>1078</v>
      </c>
      <c r="B542" s="6" t="s">
        <v>1079</v>
      </c>
      <c r="C542" s="45">
        <v>285385.62</v>
      </c>
      <c r="D542" s="45">
        <v>175733.24</v>
      </c>
      <c r="E542" s="45">
        <v>3174.07</v>
      </c>
      <c r="F542" s="45">
        <v>28049.729999999996</v>
      </c>
      <c r="G542" s="45">
        <v>8016.28</v>
      </c>
      <c r="H542" s="45">
        <v>2234.34</v>
      </c>
      <c r="I542" s="45">
        <v>6126.83</v>
      </c>
      <c r="J542" s="45">
        <v>640.97</v>
      </c>
      <c r="K542" s="45">
        <v>739.89</v>
      </c>
      <c r="L542" s="46">
        <v>0</v>
      </c>
      <c r="M542" s="45">
        <v>0</v>
      </c>
      <c r="N542" s="45">
        <f t="shared" si="8"/>
        <v>510100.97000000003</v>
      </c>
    </row>
    <row r="543" spans="1:14" x14ac:dyDescent="0.25">
      <c r="A543" s="5" t="s">
        <v>1080</v>
      </c>
      <c r="B543" s="6" t="s">
        <v>1081</v>
      </c>
      <c r="C543" s="45">
        <v>284334.49</v>
      </c>
      <c r="D543" s="45">
        <v>55242.2</v>
      </c>
      <c r="E543" s="45">
        <v>3183.72</v>
      </c>
      <c r="F543" s="45">
        <v>27807.09</v>
      </c>
      <c r="G543" s="45">
        <v>7259.39</v>
      </c>
      <c r="H543" s="45">
        <v>2209.6799999999998</v>
      </c>
      <c r="I543" s="45">
        <v>5820.96</v>
      </c>
      <c r="J543" s="45">
        <v>594.35</v>
      </c>
      <c r="K543" s="45">
        <v>726.42</v>
      </c>
      <c r="L543" s="46">
        <v>5168</v>
      </c>
      <c r="M543" s="45">
        <v>0</v>
      </c>
      <c r="N543" s="45">
        <f t="shared" si="8"/>
        <v>392346.3</v>
      </c>
    </row>
    <row r="544" spans="1:14" x14ac:dyDescent="0.25">
      <c r="A544" s="5" t="s">
        <v>1082</v>
      </c>
      <c r="B544" s="6" t="s">
        <v>1083</v>
      </c>
      <c r="C544" s="45">
        <v>96158.38</v>
      </c>
      <c r="D544" s="45">
        <v>43823.13</v>
      </c>
      <c r="E544" s="45">
        <v>1399.82</v>
      </c>
      <c r="F544" s="45">
        <v>8556.33</v>
      </c>
      <c r="G544" s="45">
        <v>989.84</v>
      </c>
      <c r="H544" s="45">
        <v>669.63</v>
      </c>
      <c r="I544" s="45">
        <v>1123.3499999999999</v>
      </c>
      <c r="J544" s="45">
        <v>307.33</v>
      </c>
      <c r="K544" s="45">
        <v>177.36</v>
      </c>
      <c r="L544" s="46">
        <v>1525</v>
      </c>
      <c r="M544" s="45">
        <v>0</v>
      </c>
      <c r="N544" s="45">
        <f t="shared" si="8"/>
        <v>154730.16999999998</v>
      </c>
    </row>
    <row r="545" spans="1:14" x14ac:dyDescent="0.25">
      <c r="A545" s="5" t="s">
        <v>1084</v>
      </c>
      <c r="B545" s="6" t="s">
        <v>1085</v>
      </c>
      <c r="C545" s="45">
        <v>565646.56000000006</v>
      </c>
      <c r="D545" s="45">
        <v>290059.59999999998</v>
      </c>
      <c r="E545" s="45">
        <v>6519.89</v>
      </c>
      <c r="F545" s="45">
        <v>52169.760000000002</v>
      </c>
      <c r="G545" s="45">
        <v>14987.77</v>
      </c>
      <c r="H545" s="45">
        <v>4177.53</v>
      </c>
      <c r="I545" s="45">
        <v>11171.58</v>
      </c>
      <c r="J545" s="45">
        <v>1328.81</v>
      </c>
      <c r="K545" s="45">
        <v>1283.58</v>
      </c>
      <c r="L545" s="46">
        <v>49597</v>
      </c>
      <c r="M545" s="45">
        <v>0</v>
      </c>
      <c r="N545" s="45">
        <f t="shared" si="8"/>
        <v>996942.08000000007</v>
      </c>
    </row>
    <row r="546" spans="1:14" x14ac:dyDescent="0.25">
      <c r="A546" s="5" t="s">
        <v>1086</v>
      </c>
      <c r="B546" s="6" t="s">
        <v>1087</v>
      </c>
      <c r="C546" s="45">
        <v>107819.14</v>
      </c>
      <c r="D546" s="45">
        <v>65218.02</v>
      </c>
      <c r="E546" s="45">
        <v>1645.7</v>
      </c>
      <c r="F546" s="45">
        <v>8314.19</v>
      </c>
      <c r="G546" s="45">
        <v>1583.54</v>
      </c>
      <c r="H546" s="45">
        <v>654.76</v>
      </c>
      <c r="I546" s="45">
        <v>1162.3699999999999</v>
      </c>
      <c r="J546" s="45">
        <v>343.38</v>
      </c>
      <c r="K546" s="45">
        <v>130.38</v>
      </c>
      <c r="L546" s="46">
        <v>4256</v>
      </c>
      <c r="M546" s="45">
        <v>0</v>
      </c>
      <c r="N546" s="45">
        <f t="shared" si="8"/>
        <v>191127.48000000004</v>
      </c>
    </row>
    <row r="547" spans="1:14" x14ac:dyDescent="0.25">
      <c r="A547" s="5" t="s">
        <v>1088</v>
      </c>
      <c r="B547" s="6" t="s">
        <v>1089</v>
      </c>
      <c r="C547" s="45">
        <v>341329.16</v>
      </c>
      <c r="D547" s="45">
        <v>199843.42</v>
      </c>
      <c r="E547" s="45">
        <v>3320.16</v>
      </c>
      <c r="F547" s="45">
        <v>39067.130000000005</v>
      </c>
      <c r="G547" s="45">
        <v>13971.06</v>
      </c>
      <c r="H547" s="45">
        <v>3077.74</v>
      </c>
      <c r="I547" s="45">
        <v>10454.5</v>
      </c>
      <c r="J547" s="45">
        <v>580.05999999999995</v>
      </c>
      <c r="K547" s="45">
        <v>1186.49</v>
      </c>
      <c r="L547" s="46">
        <v>0</v>
      </c>
      <c r="M547" s="45">
        <v>0</v>
      </c>
      <c r="N547" s="45">
        <f t="shared" si="8"/>
        <v>612829.72000000009</v>
      </c>
    </row>
    <row r="548" spans="1:14" ht="25.5" x14ac:dyDescent="0.25">
      <c r="A548" s="5" t="s">
        <v>1090</v>
      </c>
      <c r="B548" s="6" t="s">
        <v>1091</v>
      </c>
      <c r="C548" s="45">
        <v>677860.1</v>
      </c>
      <c r="D548" s="45">
        <v>314991.31</v>
      </c>
      <c r="E548" s="45">
        <v>6186.02</v>
      </c>
      <c r="F548" s="45">
        <v>78665.48</v>
      </c>
      <c r="G548" s="45">
        <v>18185.490000000002</v>
      </c>
      <c r="H548" s="45">
        <v>6235.54</v>
      </c>
      <c r="I548" s="45">
        <v>17396.02</v>
      </c>
      <c r="J548" s="45">
        <v>1235.4100000000001</v>
      </c>
      <c r="K548" s="45">
        <v>2452.86</v>
      </c>
      <c r="L548" s="46">
        <v>0</v>
      </c>
      <c r="M548" s="45">
        <v>0</v>
      </c>
      <c r="N548" s="45">
        <f t="shared" si="8"/>
        <v>1123208.23</v>
      </c>
    </row>
    <row r="549" spans="1:14" x14ac:dyDescent="0.25">
      <c r="A549" s="5" t="s">
        <v>1092</v>
      </c>
      <c r="B549" s="6" t="s">
        <v>1093</v>
      </c>
      <c r="C549" s="45">
        <v>146653.13</v>
      </c>
      <c r="D549" s="45">
        <v>58915.78</v>
      </c>
      <c r="E549" s="45">
        <v>1915.64</v>
      </c>
      <c r="F549" s="45">
        <v>12383.89</v>
      </c>
      <c r="G549" s="45">
        <v>3452.55</v>
      </c>
      <c r="H549" s="45">
        <v>988.32</v>
      </c>
      <c r="I549" s="45">
        <v>2429.25</v>
      </c>
      <c r="J549" s="45">
        <v>393.76</v>
      </c>
      <c r="K549" s="45">
        <v>257.95</v>
      </c>
      <c r="L549" s="46">
        <v>2176</v>
      </c>
      <c r="M549" s="45">
        <v>0</v>
      </c>
      <c r="N549" s="45">
        <f t="shared" si="8"/>
        <v>229566.27000000002</v>
      </c>
    </row>
    <row r="550" spans="1:14" x14ac:dyDescent="0.25">
      <c r="A550" s="5" t="s">
        <v>1094</v>
      </c>
      <c r="B550" s="6" t="s">
        <v>1095</v>
      </c>
      <c r="C550" s="45">
        <v>117597.36</v>
      </c>
      <c r="D550" s="45">
        <v>71905.350000000006</v>
      </c>
      <c r="E550" s="45">
        <v>1715.36</v>
      </c>
      <c r="F550" s="45">
        <v>9517.64</v>
      </c>
      <c r="G550" s="45">
        <v>1974.16</v>
      </c>
      <c r="H550" s="45">
        <v>750.68</v>
      </c>
      <c r="I550" s="45">
        <v>1480.6</v>
      </c>
      <c r="J550" s="45">
        <v>351.82</v>
      </c>
      <c r="K550" s="45">
        <v>170.61</v>
      </c>
      <c r="L550" s="46">
        <v>20013</v>
      </c>
      <c r="M550" s="45">
        <v>0</v>
      </c>
      <c r="N550" s="45">
        <f t="shared" si="8"/>
        <v>225476.58000000002</v>
      </c>
    </row>
    <row r="551" spans="1:14" x14ac:dyDescent="0.25">
      <c r="A551" s="5" t="s">
        <v>1096</v>
      </c>
      <c r="B551" s="6" t="s">
        <v>1097</v>
      </c>
      <c r="C551" s="45">
        <v>383594.78</v>
      </c>
      <c r="D551" s="45">
        <v>59932.29</v>
      </c>
      <c r="E551" s="45">
        <v>4195.3500000000004</v>
      </c>
      <c r="F551" s="45">
        <v>41572.899999999994</v>
      </c>
      <c r="G551" s="45">
        <v>14526.2</v>
      </c>
      <c r="H551" s="45">
        <v>3272.29</v>
      </c>
      <c r="I551" s="45">
        <v>10474.9</v>
      </c>
      <c r="J551" s="45">
        <v>822.71</v>
      </c>
      <c r="K551" s="45">
        <v>1183.33</v>
      </c>
      <c r="L551" s="46">
        <v>0</v>
      </c>
      <c r="M551" s="45">
        <v>0</v>
      </c>
      <c r="N551" s="45">
        <f t="shared" si="8"/>
        <v>519574.75</v>
      </c>
    </row>
    <row r="552" spans="1:14" x14ac:dyDescent="0.25">
      <c r="A552" s="5" t="s">
        <v>1098</v>
      </c>
      <c r="B552" s="6" t="s">
        <v>1099</v>
      </c>
      <c r="C552" s="45">
        <v>209778.12</v>
      </c>
      <c r="D552" s="45">
        <v>62274.96</v>
      </c>
      <c r="E552" s="45">
        <v>2107.67</v>
      </c>
      <c r="F552" s="45">
        <v>25226.11</v>
      </c>
      <c r="G552" s="45">
        <v>2302.0500000000002</v>
      </c>
      <c r="H552" s="45">
        <v>1967.67</v>
      </c>
      <c r="I552" s="45">
        <v>4109.3900000000003</v>
      </c>
      <c r="J552" s="45">
        <v>345.61</v>
      </c>
      <c r="K552" s="45">
        <v>779.43</v>
      </c>
      <c r="L552" s="46">
        <v>9582</v>
      </c>
      <c r="M552" s="45">
        <v>0</v>
      </c>
      <c r="N552" s="45">
        <f t="shared" si="8"/>
        <v>318473.00999999995</v>
      </c>
    </row>
    <row r="553" spans="1:14" x14ac:dyDescent="0.25">
      <c r="A553" s="5" t="s">
        <v>1100</v>
      </c>
      <c r="B553" s="6" t="s">
        <v>1101</v>
      </c>
      <c r="C553" s="45">
        <v>1007197.11</v>
      </c>
      <c r="D553" s="45">
        <v>498889.91</v>
      </c>
      <c r="E553" s="45">
        <v>12033.26</v>
      </c>
      <c r="F553" s="45">
        <v>100496.82</v>
      </c>
      <c r="G553" s="45">
        <v>22153.86</v>
      </c>
      <c r="H553" s="45">
        <v>7908.75</v>
      </c>
      <c r="I553" s="45">
        <v>19548.900000000001</v>
      </c>
      <c r="J553" s="45">
        <v>2261.9699999999998</v>
      </c>
      <c r="K553" s="45">
        <v>2597.5500000000002</v>
      </c>
      <c r="L553" s="46">
        <v>0</v>
      </c>
      <c r="M553" s="45">
        <v>0</v>
      </c>
      <c r="N553" s="45">
        <f t="shared" si="8"/>
        <v>1673088.1300000001</v>
      </c>
    </row>
    <row r="554" spans="1:14" x14ac:dyDescent="0.25">
      <c r="A554" s="5" t="s">
        <v>1102</v>
      </c>
      <c r="B554" s="6" t="s">
        <v>1103</v>
      </c>
      <c r="C554" s="45">
        <v>406593.48</v>
      </c>
      <c r="D554" s="45">
        <v>136705.57999999999</v>
      </c>
      <c r="E554" s="45">
        <v>4424.07</v>
      </c>
      <c r="F554" s="45">
        <v>43753.29</v>
      </c>
      <c r="G554" s="45">
        <v>14303.96</v>
      </c>
      <c r="H554" s="45">
        <v>3460.79</v>
      </c>
      <c r="I554" s="45">
        <v>10739.9</v>
      </c>
      <c r="J554" s="45">
        <v>975.83</v>
      </c>
      <c r="K554" s="45">
        <v>1246.55</v>
      </c>
      <c r="L554" s="46">
        <v>0</v>
      </c>
      <c r="M554" s="45">
        <v>0</v>
      </c>
      <c r="N554" s="45">
        <f t="shared" si="8"/>
        <v>622203.44999999995</v>
      </c>
    </row>
    <row r="555" spans="1:14" x14ac:dyDescent="0.25">
      <c r="A555" s="5" t="s">
        <v>1104</v>
      </c>
      <c r="B555" s="6" t="s">
        <v>1105</v>
      </c>
      <c r="C555" s="45">
        <v>135517.71</v>
      </c>
      <c r="D555" s="45">
        <v>68055.199999999997</v>
      </c>
      <c r="E555" s="45">
        <v>1766.19</v>
      </c>
      <c r="F555" s="45">
        <v>11520.77</v>
      </c>
      <c r="G555" s="45">
        <v>2220.91</v>
      </c>
      <c r="H555" s="45">
        <v>917.71</v>
      </c>
      <c r="I555" s="45">
        <v>1877.96</v>
      </c>
      <c r="J555" s="45">
        <v>356.72</v>
      </c>
      <c r="K555" s="45">
        <v>242.08</v>
      </c>
      <c r="L555" s="46">
        <v>16213</v>
      </c>
      <c r="M555" s="45">
        <v>0</v>
      </c>
      <c r="N555" s="45">
        <f t="shared" si="8"/>
        <v>238688.24999999994</v>
      </c>
    </row>
    <row r="556" spans="1:14" x14ac:dyDescent="0.25">
      <c r="A556" s="5" t="s">
        <v>1106</v>
      </c>
      <c r="B556" s="6" t="s">
        <v>1107</v>
      </c>
      <c r="C556" s="45">
        <v>240406.46</v>
      </c>
      <c r="D556" s="45">
        <v>128295.49</v>
      </c>
      <c r="E556" s="45">
        <v>2751.05</v>
      </c>
      <c r="F556" s="45">
        <v>21185.71</v>
      </c>
      <c r="G556" s="45">
        <v>4449.6400000000003</v>
      </c>
      <c r="H556" s="45">
        <v>1726.4</v>
      </c>
      <c r="I556" s="45">
        <v>3808.73</v>
      </c>
      <c r="J556" s="45">
        <v>715.96</v>
      </c>
      <c r="K556" s="45">
        <v>507.71</v>
      </c>
      <c r="L556" s="46">
        <v>15893</v>
      </c>
      <c r="M556" s="45">
        <v>0</v>
      </c>
      <c r="N556" s="45">
        <f t="shared" si="8"/>
        <v>419740.15000000008</v>
      </c>
    </row>
    <row r="557" spans="1:14" ht="38.25" x14ac:dyDescent="0.25">
      <c r="A557" s="5" t="s">
        <v>1108</v>
      </c>
      <c r="B557" s="6" t="s">
        <v>1109</v>
      </c>
      <c r="C557" s="45">
        <v>942604.75</v>
      </c>
      <c r="D557" s="45">
        <v>438391.99</v>
      </c>
      <c r="E557" s="45">
        <v>9991.14</v>
      </c>
      <c r="F557" s="45">
        <v>98533.02</v>
      </c>
      <c r="G557" s="45">
        <v>25712.59</v>
      </c>
      <c r="H557" s="45">
        <v>7800.08</v>
      </c>
      <c r="I557" s="45">
        <v>21414.62</v>
      </c>
      <c r="J557" s="45">
        <v>1817.69</v>
      </c>
      <c r="K557" s="45">
        <v>2759.41</v>
      </c>
      <c r="L557" s="46">
        <v>122077</v>
      </c>
      <c r="M557" s="45">
        <v>0</v>
      </c>
      <c r="N557" s="45">
        <f t="shared" si="8"/>
        <v>1671102.29</v>
      </c>
    </row>
    <row r="558" spans="1:14" x14ac:dyDescent="0.25">
      <c r="A558" s="5" t="s">
        <v>1110</v>
      </c>
      <c r="B558" s="6" t="s">
        <v>1111</v>
      </c>
      <c r="C558" s="45">
        <v>551183.14</v>
      </c>
      <c r="D558" s="45">
        <v>188223.94</v>
      </c>
      <c r="E558" s="45">
        <v>5133.3100000000004</v>
      </c>
      <c r="F558" s="45">
        <v>57744.119999999995</v>
      </c>
      <c r="G558" s="45">
        <v>12780.63</v>
      </c>
      <c r="H558" s="45">
        <v>4637.5</v>
      </c>
      <c r="I558" s="45">
        <v>12016.16</v>
      </c>
      <c r="J558" s="45">
        <v>1051.8399999999999</v>
      </c>
      <c r="K558" s="45">
        <v>1691.54</v>
      </c>
      <c r="L558" s="46">
        <v>72290</v>
      </c>
      <c r="M558" s="45">
        <v>0</v>
      </c>
      <c r="N558" s="45">
        <f t="shared" si="8"/>
        <v>906752.18000000017</v>
      </c>
    </row>
    <row r="559" spans="1:14" x14ac:dyDescent="0.25">
      <c r="A559" s="5" t="s">
        <v>1112</v>
      </c>
      <c r="B559" s="6" t="s">
        <v>1113</v>
      </c>
      <c r="C559" s="45">
        <v>2742059.21</v>
      </c>
      <c r="D559" s="45">
        <v>1111753.5900000001</v>
      </c>
      <c r="E559" s="45">
        <v>21164.67</v>
      </c>
      <c r="F559" s="45">
        <v>337855.67</v>
      </c>
      <c r="G559" s="45">
        <v>66269.899999999994</v>
      </c>
      <c r="H559" s="45">
        <v>26817.31</v>
      </c>
      <c r="I559" s="45">
        <v>72561.100000000006</v>
      </c>
      <c r="J559" s="45">
        <v>3639.63</v>
      </c>
      <c r="K559" s="45">
        <v>11188.56</v>
      </c>
      <c r="L559" s="46">
        <v>0</v>
      </c>
      <c r="M559" s="45">
        <v>0</v>
      </c>
      <c r="N559" s="45">
        <f t="shared" si="8"/>
        <v>4393309.6399999987</v>
      </c>
    </row>
    <row r="560" spans="1:14" x14ac:dyDescent="0.25">
      <c r="A560" s="5" t="s">
        <v>1114</v>
      </c>
      <c r="B560" s="6" t="s">
        <v>1115</v>
      </c>
      <c r="C560" s="45">
        <v>77591.05</v>
      </c>
      <c r="D560" s="45">
        <v>60404.71</v>
      </c>
      <c r="E560" s="45">
        <v>1112.82</v>
      </c>
      <c r="F560" s="45">
        <v>6273.12</v>
      </c>
      <c r="G560" s="45">
        <v>905.29</v>
      </c>
      <c r="H560" s="45">
        <v>499.78</v>
      </c>
      <c r="I560" s="45">
        <v>835.19</v>
      </c>
      <c r="J560" s="45">
        <v>262.33999999999997</v>
      </c>
      <c r="K560" s="45">
        <v>115.57</v>
      </c>
      <c r="L560" s="46">
        <v>0</v>
      </c>
      <c r="M560" s="45">
        <v>0</v>
      </c>
      <c r="N560" s="45">
        <f t="shared" si="8"/>
        <v>147999.87000000002</v>
      </c>
    </row>
    <row r="561" spans="1:14" x14ac:dyDescent="0.25">
      <c r="A561" s="5" t="s">
        <v>1116</v>
      </c>
      <c r="B561" s="6" t="s">
        <v>1117</v>
      </c>
      <c r="C561" s="45">
        <v>1490246.11</v>
      </c>
      <c r="D561" s="45">
        <v>437910.09</v>
      </c>
      <c r="E561" s="45">
        <v>11705.33</v>
      </c>
      <c r="F561" s="45">
        <v>187916.99000000002</v>
      </c>
      <c r="G561" s="45">
        <v>26286.720000000001</v>
      </c>
      <c r="H561" s="45">
        <v>14851.68</v>
      </c>
      <c r="I561" s="45">
        <v>36349.949999999997</v>
      </c>
      <c r="J561" s="45">
        <v>2069.21</v>
      </c>
      <c r="K561" s="45">
        <v>6265.83</v>
      </c>
      <c r="L561" s="46">
        <v>0</v>
      </c>
      <c r="M561" s="45">
        <v>0</v>
      </c>
      <c r="N561" s="45">
        <f t="shared" si="8"/>
        <v>2213601.9100000011</v>
      </c>
    </row>
    <row r="562" spans="1:14" x14ac:dyDescent="0.25">
      <c r="A562" s="5" t="s">
        <v>1118</v>
      </c>
      <c r="B562" s="6" t="s">
        <v>1119</v>
      </c>
      <c r="C562" s="45">
        <v>417081.94</v>
      </c>
      <c r="D562" s="45">
        <v>204254.41</v>
      </c>
      <c r="E562" s="45">
        <v>4626.9799999999996</v>
      </c>
      <c r="F562" s="45">
        <v>39555.81</v>
      </c>
      <c r="G562" s="45">
        <v>13317.04</v>
      </c>
      <c r="H562" s="45">
        <v>3174.52</v>
      </c>
      <c r="I562" s="45">
        <v>9369</v>
      </c>
      <c r="J562" s="45">
        <v>998.04</v>
      </c>
      <c r="K562" s="45">
        <v>1017.28</v>
      </c>
      <c r="L562" s="46">
        <v>35937</v>
      </c>
      <c r="M562" s="45">
        <v>0</v>
      </c>
      <c r="N562" s="45">
        <f t="shared" si="8"/>
        <v>729332.02</v>
      </c>
    </row>
    <row r="563" spans="1:14" x14ac:dyDescent="0.25">
      <c r="A563" s="5" t="s">
        <v>1120</v>
      </c>
      <c r="B563" s="6" t="s">
        <v>1121</v>
      </c>
      <c r="C563" s="45">
        <v>221676.67</v>
      </c>
      <c r="D563" s="45">
        <v>127280.82</v>
      </c>
      <c r="E563" s="45">
        <v>2571.4699999999998</v>
      </c>
      <c r="F563" s="45">
        <v>22554.51</v>
      </c>
      <c r="G563" s="45">
        <v>7600.42</v>
      </c>
      <c r="H563" s="45">
        <v>1777.11</v>
      </c>
      <c r="I563" s="45">
        <v>5469.52</v>
      </c>
      <c r="J563" s="45">
        <v>488.89</v>
      </c>
      <c r="K563" s="45">
        <v>599.79999999999995</v>
      </c>
      <c r="L563" s="46">
        <v>0</v>
      </c>
      <c r="M563" s="45">
        <v>0</v>
      </c>
      <c r="N563" s="45">
        <f t="shared" si="8"/>
        <v>390019.20999999996</v>
      </c>
    </row>
    <row r="564" spans="1:14" x14ac:dyDescent="0.25">
      <c r="A564" s="5" t="s">
        <v>1122</v>
      </c>
      <c r="B564" s="6" t="s">
        <v>1123</v>
      </c>
      <c r="C564" s="45">
        <v>84368.57</v>
      </c>
      <c r="D564" s="45">
        <v>48613.7</v>
      </c>
      <c r="E564" s="45">
        <v>1257.26</v>
      </c>
      <c r="F564" s="45">
        <v>7431.43</v>
      </c>
      <c r="G564" s="45">
        <v>676.9</v>
      </c>
      <c r="H564" s="45">
        <v>578.69000000000005</v>
      </c>
      <c r="I564" s="45">
        <v>880.45</v>
      </c>
      <c r="J564" s="45">
        <v>265.07</v>
      </c>
      <c r="K564" s="45">
        <v>148.83000000000001</v>
      </c>
      <c r="L564" s="46">
        <v>0</v>
      </c>
      <c r="M564" s="45">
        <v>0</v>
      </c>
      <c r="N564" s="45">
        <f t="shared" si="8"/>
        <v>144220.90000000002</v>
      </c>
    </row>
    <row r="565" spans="1:14" x14ac:dyDescent="0.25">
      <c r="A565" s="5" t="s">
        <v>1124</v>
      </c>
      <c r="B565" s="6" t="s">
        <v>1125</v>
      </c>
      <c r="C565" s="45">
        <v>1388703.89</v>
      </c>
      <c r="D565" s="45">
        <v>818082.96</v>
      </c>
      <c r="E565" s="45">
        <v>13353.16</v>
      </c>
      <c r="F565" s="45">
        <v>161755.44</v>
      </c>
      <c r="G565" s="45">
        <v>31625.93</v>
      </c>
      <c r="H565" s="45">
        <v>12775.87</v>
      </c>
      <c r="I565" s="45">
        <v>33302.1</v>
      </c>
      <c r="J565" s="45">
        <v>2764.26</v>
      </c>
      <c r="K565" s="45">
        <v>4994.49</v>
      </c>
      <c r="L565" s="46">
        <v>0</v>
      </c>
      <c r="M565" s="45">
        <v>0</v>
      </c>
      <c r="N565" s="45">
        <f t="shared" si="8"/>
        <v>2467358.1</v>
      </c>
    </row>
    <row r="566" spans="1:14" x14ac:dyDescent="0.25">
      <c r="A566" s="5" t="s">
        <v>1126</v>
      </c>
      <c r="B566" s="6" t="s">
        <v>1127</v>
      </c>
      <c r="C566" s="45">
        <v>116460.69</v>
      </c>
      <c r="D566" s="45">
        <v>32000.400000000001</v>
      </c>
      <c r="E566" s="45">
        <v>1542.16</v>
      </c>
      <c r="F566" s="45">
        <v>10214.150000000001</v>
      </c>
      <c r="G566" s="45">
        <v>3047.37</v>
      </c>
      <c r="H566" s="45">
        <v>809.31</v>
      </c>
      <c r="I566" s="45">
        <v>2116.6999999999998</v>
      </c>
      <c r="J566" s="45">
        <v>316.27</v>
      </c>
      <c r="K566" s="45">
        <v>220.82</v>
      </c>
      <c r="L566" s="46">
        <v>0</v>
      </c>
      <c r="M566" s="45">
        <v>0</v>
      </c>
      <c r="N566" s="45">
        <f t="shared" si="8"/>
        <v>166727.87</v>
      </c>
    </row>
    <row r="567" spans="1:14" x14ac:dyDescent="0.25">
      <c r="A567" s="5" t="s">
        <v>1128</v>
      </c>
      <c r="B567" s="6" t="s">
        <v>1129</v>
      </c>
      <c r="C567" s="45">
        <v>1488966.46</v>
      </c>
      <c r="D567" s="45">
        <v>855483.59</v>
      </c>
      <c r="E567" s="45">
        <v>14712.53</v>
      </c>
      <c r="F567" s="45">
        <v>174202.43</v>
      </c>
      <c r="G567" s="45">
        <v>51168.53</v>
      </c>
      <c r="H567" s="45">
        <v>13675.11</v>
      </c>
      <c r="I567" s="45">
        <v>42197.65</v>
      </c>
      <c r="J567" s="45">
        <v>2627.36</v>
      </c>
      <c r="K567" s="45">
        <v>5335.79</v>
      </c>
      <c r="L567" s="46">
        <v>0</v>
      </c>
      <c r="M567" s="45">
        <v>0</v>
      </c>
      <c r="N567" s="45">
        <f t="shared" si="8"/>
        <v>2648369.4499999993</v>
      </c>
    </row>
    <row r="568" spans="1:14" x14ac:dyDescent="0.25">
      <c r="A568" s="5" t="s">
        <v>1130</v>
      </c>
      <c r="B568" s="6" t="s">
        <v>1131</v>
      </c>
      <c r="C568" s="45">
        <v>551263.76</v>
      </c>
      <c r="D568" s="45">
        <v>205918.62</v>
      </c>
      <c r="E568" s="45">
        <v>5597.34</v>
      </c>
      <c r="F568" s="45">
        <v>61755.75</v>
      </c>
      <c r="G568" s="45">
        <v>14475</v>
      </c>
      <c r="H568" s="45">
        <v>4877.0600000000004</v>
      </c>
      <c r="I568" s="45">
        <v>13233.78</v>
      </c>
      <c r="J568" s="45">
        <v>1129.04</v>
      </c>
      <c r="K568" s="45">
        <v>1837.5</v>
      </c>
      <c r="L568" s="46">
        <v>32032</v>
      </c>
      <c r="M568" s="45">
        <v>0</v>
      </c>
      <c r="N568" s="45">
        <f t="shared" si="8"/>
        <v>892119.85000000009</v>
      </c>
    </row>
    <row r="569" spans="1:14" x14ac:dyDescent="0.25">
      <c r="A569" s="5" t="s">
        <v>1132</v>
      </c>
      <c r="B569" s="6" t="s">
        <v>1133</v>
      </c>
      <c r="C569" s="45">
        <v>420389.8</v>
      </c>
      <c r="D569" s="45">
        <v>219177.2</v>
      </c>
      <c r="E569" s="45">
        <v>5644.1</v>
      </c>
      <c r="F569" s="45">
        <v>37481.97</v>
      </c>
      <c r="G569" s="45">
        <v>6699.9</v>
      </c>
      <c r="H569" s="45">
        <v>2953.53</v>
      </c>
      <c r="I569" s="45">
        <v>5954.74</v>
      </c>
      <c r="J569" s="45">
        <v>1122.81</v>
      </c>
      <c r="K569" s="45">
        <v>817.38</v>
      </c>
      <c r="L569" s="46">
        <v>0</v>
      </c>
      <c r="M569" s="45">
        <v>0</v>
      </c>
      <c r="N569" s="45">
        <f t="shared" si="8"/>
        <v>700241.43</v>
      </c>
    </row>
    <row r="570" spans="1:14" ht="25.5" x14ac:dyDescent="0.25">
      <c r="A570" s="5" t="s">
        <v>1134</v>
      </c>
      <c r="B570" s="6" t="s">
        <v>1135</v>
      </c>
      <c r="C570" s="45">
        <v>158273.87</v>
      </c>
      <c r="D570" s="45">
        <v>89430.47</v>
      </c>
      <c r="E570" s="45">
        <v>1843</v>
      </c>
      <c r="F570" s="45">
        <v>15261.02</v>
      </c>
      <c r="G570" s="45">
        <v>3723.17</v>
      </c>
      <c r="H570" s="45">
        <v>1213.67</v>
      </c>
      <c r="I570" s="45">
        <v>3076.98</v>
      </c>
      <c r="J570" s="45">
        <v>380.78</v>
      </c>
      <c r="K570" s="45">
        <v>389.08</v>
      </c>
      <c r="L570" s="46">
        <v>10917</v>
      </c>
      <c r="M570" s="45">
        <v>0</v>
      </c>
      <c r="N570" s="45">
        <f t="shared" si="8"/>
        <v>284509.03999999998</v>
      </c>
    </row>
    <row r="571" spans="1:14" x14ac:dyDescent="0.25">
      <c r="A571" s="5" t="s">
        <v>1136</v>
      </c>
      <c r="B571" s="6" t="s">
        <v>1137</v>
      </c>
      <c r="C571" s="45">
        <v>133520.38</v>
      </c>
      <c r="D571" s="45">
        <v>58063.360000000001</v>
      </c>
      <c r="E571" s="45">
        <v>1872.17</v>
      </c>
      <c r="F571" s="45">
        <v>11443.41</v>
      </c>
      <c r="G571" s="45">
        <v>2876.84</v>
      </c>
      <c r="H571" s="45">
        <v>902.21</v>
      </c>
      <c r="I571" s="45">
        <v>2044.17</v>
      </c>
      <c r="J571" s="45">
        <v>389.7</v>
      </c>
      <c r="K571" s="45">
        <v>231.19</v>
      </c>
      <c r="L571" s="46">
        <v>0</v>
      </c>
      <c r="M571" s="45">
        <v>0</v>
      </c>
      <c r="N571" s="45">
        <f t="shared" si="8"/>
        <v>211343.43000000002</v>
      </c>
    </row>
    <row r="572" spans="1:14" x14ac:dyDescent="0.25">
      <c r="A572" s="5" t="s">
        <v>1138</v>
      </c>
      <c r="B572" s="6" t="s">
        <v>1139</v>
      </c>
      <c r="C572" s="45">
        <v>176229.22</v>
      </c>
      <c r="D572" s="45">
        <v>79601.89</v>
      </c>
      <c r="E572" s="45">
        <v>2198.33</v>
      </c>
      <c r="F572" s="45">
        <v>14070.2</v>
      </c>
      <c r="G572" s="45">
        <v>2697.17</v>
      </c>
      <c r="H572" s="45">
        <v>1139.3900000000001</v>
      </c>
      <c r="I572" s="45">
        <v>2206.06</v>
      </c>
      <c r="J572" s="45">
        <v>454.71</v>
      </c>
      <c r="K572" s="45">
        <v>281.29000000000002</v>
      </c>
      <c r="L572" s="46">
        <v>0</v>
      </c>
      <c r="M572" s="45">
        <v>0</v>
      </c>
      <c r="N572" s="45">
        <f t="shared" si="8"/>
        <v>278878.25999999995</v>
      </c>
    </row>
    <row r="573" spans="1:14" x14ac:dyDescent="0.25">
      <c r="A573" s="5" t="s">
        <v>1140</v>
      </c>
      <c r="B573" s="6" t="s">
        <v>1141</v>
      </c>
      <c r="C573" s="45">
        <v>3339623.17</v>
      </c>
      <c r="D573" s="45">
        <v>1395771.38</v>
      </c>
      <c r="E573" s="45">
        <v>26733.96</v>
      </c>
      <c r="F573" s="45">
        <v>399262.73</v>
      </c>
      <c r="G573" s="45">
        <v>104088.36</v>
      </c>
      <c r="H573" s="45">
        <v>31685.96</v>
      </c>
      <c r="I573" s="45">
        <v>93996.14</v>
      </c>
      <c r="J573" s="45">
        <v>4250.95</v>
      </c>
      <c r="K573" s="45">
        <v>12937.79</v>
      </c>
      <c r="L573" s="46">
        <v>0</v>
      </c>
      <c r="M573" s="45">
        <v>0</v>
      </c>
      <c r="N573" s="45">
        <f t="shared" si="8"/>
        <v>5408350.4400000004</v>
      </c>
    </row>
    <row r="574" spans="1:14" x14ac:dyDescent="0.25">
      <c r="A574" s="5" t="s">
        <v>1142</v>
      </c>
      <c r="B574" s="6" t="s">
        <v>1143</v>
      </c>
      <c r="C574" s="45">
        <v>253976.58</v>
      </c>
      <c r="D574" s="45">
        <v>95589.4</v>
      </c>
      <c r="E574" s="45">
        <v>3071.66</v>
      </c>
      <c r="F574" s="45">
        <v>23903.35</v>
      </c>
      <c r="G574" s="45">
        <v>7139.77</v>
      </c>
      <c r="H574" s="45">
        <v>1894.94</v>
      </c>
      <c r="I574" s="45">
        <v>5164.83</v>
      </c>
      <c r="J574" s="45">
        <v>600.49</v>
      </c>
      <c r="K574" s="45">
        <v>584.47</v>
      </c>
      <c r="L574" s="46">
        <v>11893</v>
      </c>
      <c r="M574" s="45">
        <v>0</v>
      </c>
      <c r="N574" s="45">
        <f t="shared" si="8"/>
        <v>403818.48999999993</v>
      </c>
    </row>
    <row r="575" spans="1:14" x14ac:dyDescent="0.25">
      <c r="A575" s="5" t="s">
        <v>1144</v>
      </c>
      <c r="B575" s="6" t="s">
        <v>1145</v>
      </c>
      <c r="C575" s="45">
        <v>238196.36</v>
      </c>
      <c r="D575" s="45">
        <v>55174.29</v>
      </c>
      <c r="E575" s="45">
        <v>2958.21</v>
      </c>
      <c r="F575" s="45">
        <v>22434</v>
      </c>
      <c r="G575" s="45">
        <v>7756.07</v>
      </c>
      <c r="H575" s="45">
        <v>1775.72</v>
      </c>
      <c r="I575" s="45">
        <v>5203.99</v>
      </c>
      <c r="J575" s="45">
        <v>609.11</v>
      </c>
      <c r="K575" s="45">
        <v>543.08000000000004</v>
      </c>
      <c r="L575" s="46">
        <v>0</v>
      </c>
      <c r="M575" s="45">
        <v>0</v>
      </c>
      <c r="N575" s="45">
        <f t="shared" si="8"/>
        <v>334650.82999999996</v>
      </c>
    </row>
    <row r="576" spans="1:14" x14ac:dyDescent="0.25">
      <c r="A576" s="5" t="s">
        <v>1146</v>
      </c>
      <c r="B576" s="6" t="s">
        <v>1147</v>
      </c>
      <c r="C576" s="45">
        <v>146511.79</v>
      </c>
      <c r="D576" s="45">
        <v>84152.17</v>
      </c>
      <c r="E576" s="45">
        <v>1749.04</v>
      </c>
      <c r="F576" s="45">
        <v>14473.61</v>
      </c>
      <c r="G576" s="45">
        <v>3779.03</v>
      </c>
      <c r="H576" s="45">
        <v>1141.43</v>
      </c>
      <c r="I576" s="45">
        <v>3016.26</v>
      </c>
      <c r="J576" s="45">
        <v>338.09</v>
      </c>
      <c r="K576" s="45">
        <v>371.52</v>
      </c>
      <c r="L576" s="46">
        <v>0</v>
      </c>
      <c r="M576" s="45">
        <v>0</v>
      </c>
      <c r="N576" s="45">
        <f t="shared" si="8"/>
        <v>255532.94000000003</v>
      </c>
    </row>
    <row r="577" spans="1:14" x14ac:dyDescent="0.25">
      <c r="A577" s="5" t="s">
        <v>1148</v>
      </c>
      <c r="B577" s="6" t="s">
        <v>1149</v>
      </c>
      <c r="C577" s="45">
        <v>157217.38</v>
      </c>
      <c r="D577" s="45">
        <v>77064.929999999993</v>
      </c>
      <c r="E577" s="45">
        <v>2130.0100000000002</v>
      </c>
      <c r="F577" s="45">
        <v>13156.17</v>
      </c>
      <c r="G577" s="45">
        <v>3298.26</v>
      </c>
      <c r="H577" s="45">
        <v>1046.0899999999999</v>
      </c>
      <c r="I577" s="45">
        <v>2362.79</v>
      </c>
      <c r="J577" s="45">
        <v>443.98</v>
      </c>
      <c r="K577" s="45">
        <v>264.02</v>
      </c>
      <c r="L577" s="46">
        <v>2874</v>
      </c>
      <c r="M577" s="45">
        <v>0</v>
      </c>
      <c r="N577" s="45">
        <f t="shared" si="8"/>
        <v>259857.63000000003</v>
      </c>
    </row>
    <row r="578" spans="1:14" x14ac:dyDescent="0.25">
      <c r="A578" s="5" t="s">
        <v>1150</v>
      </c>
      <c r="B578" s="6" t="s">
        <v>1151</v>
      </c>
      <c r="C578" s="45">
        <v>1657442.53</v>
      </c>
      <c r="D578" s="45">
        <v>616620.55000000005</v>
      </c>
      <c r="E578" s="45">
        <v>14828.86</v>
      </c>
      <c r="F578" s="45">
        <v>191740.53999999998</v>
      </c>
      <c r="G578" s="45">
        <v>48868.49</v>
      </c>
      <c r="H578" s="45">
        <v>15239.48</v>
      </c>
      <c r="I578" s="45">
        <v>44054.29</v>
      </c>
      <c r="J578" s="45">
        <v>2824.91</v>
      </c>
      <c r="K578" s="45">
        <v>5996.07</v>
      </c>
      <c r="L578" s="46">
        <v>0</v>
      </c>
      <c r="M578" s="45">
        <v>0</v>
      </c>
      <c r="N578" s="45">
        <f t="shared" si="8"/>
        <v>2597615.7200000002</v>
      </c>
    </row>
    <row r="579" spans="1:14" ht="21.75" customHeight="1" x14ac:dyDescent="0.25">
      <c r="A579" s="62" t="s">
        <v>1158</v>
      </c>
      <c r="B579" s="63"/>
      <c r="C579" s="48">
        <f>SUM(C9:C578)</f>
        <v>394475865.83999997</v>
      </c>
      <c r="D579" s="48">
        <f t="shared" ref="D579:M579" si="9">SUM(D9:D578)</f>
        <v>153503362.99999994</v>
      </c>
      <c r="E579" s="48">
        <f t="shared" si="9"/>
        <v>3834914.399999999</v>
      </c>
      <c r="F579" s="48">
        <f t="shared" si="9"/>
        <v>44091751.000000052</v>
      </c>
      <c r="G579" s="48">
        <f t="shared" si="9"/>
        <v>9211222.0000000037</v>
      </c>
      <c r="H579" s="48">
        <f t="shared" si="9"/>
        <v>3477497.3999999994</v>
      </c>
      <c r="I579" s="48">
        <f t="shared" si="9"/>
        <v>9080206.799999997</v>
      </c>
      <c r="J579" s="48">
        <f t="shared" si="9"/>
        <v>697985.79999999958</v>
      </c>
      <c r="K579" s="48">
        <f t="shared" si="9"/>
        <v>1326056.4000000015</v>
      </c>
      <c r="L579" s="48">
        <f t="shared" si="9"/>
        <v>17791841</v>
      </c>
      <c r="M579" s="48">
        <f t="shared" si="9"/>
        <v>1146445.6600000001</v>
      </c>
      <c r="N579" s="48">
        <f>SUM(N9:N578)</f>
        <v>638637149.29999912</v>
      </c>
    </row>
    <row r="580" spans="1:14" ht="21" customHeight="1" x14ac:dyDescent="0.25">
      <c r="A580" s="61" t="s">
        <v>1152</v>
      </c>
      <c r="B580" s="61"/>
      <c r="C580" s="61"/>
      <c r="D580" s="61"/>
      <c r="E580" s="61"/>
      <c r="F580" s="61"/>
      <c r="G580" s="61"/>
      <c r="H580" s="61"/>
      <c r="I580" s="61"/>
      <c r="J580" s="61"/>
      <c r="K580" s="2"/>
      <c r="L580" s="3"/>
      <c r="M580" s="4"/>
      <c r="N580" s="1"/>
    </row>
    <row r="581" spans="1:14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2"/>
      <c r="L581" s="3"/>
      <c r="M581" s="4"/>
      <c r="N581" s="1"/>
    </row>
    <row r="582" spans="1:14" x14ac:dyDescent="0.25">
      <c r="A582" s="8"/>
      <c r="B582" s="8"/>
      <c r="C582" s="8"/>
      <c r="D582" s="9"/>
      <c r="E582" s="9"/>
      <c r="F582" s="9"/>
      <c r="G582" s="7"/>
      <c r="H582" s="7"/>
      <c r="I582" s="7"/>
      <c r="J582" s="7"/>
      <c r="K582" s="2"/>
      <c r="L582" s="3"/>
      <c r="M582" s="4"/>
      <c r="N582" s="1"/>
    </row>
    <row r="583" spans="1:14" x14ac:dyDescent="0.25">
      <c r="A583" s="56" t="s">
        <v>1160</v>
      </c>
      <c r="B583" s="56"/>
      <c r="C583" s="56"/>
      <c r="D583" s="56"/>
      <c r="E583" s="56"/>
      <c r="F583" s="56"/>
      <c r="G583" s="56"/>
      <c r="H583" s="56"/>
      <c r="I583" s="56"/>
      <c r="J583" s="56"/>
      <c r="K583" s="2"/>
      <c r="L583" s="3"/>
      <c r="M583" s="4"/>
      <c r="N583" s="1"/>
    </row>
    <row r="584" spans="1:14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2"/>
      <c r="L584" s="3"/>
      <c r="M584" s="4"/>
      <c r="N584" s="1"/>
    </row>
    <row r="585" spans="1:14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2"/>
      <c r="L585" s="3"/>
      <c r="M585" s="4"/>
      <c r="N585" s="1"/>
    </row>
    <row r="586" spans="1:14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2"/>
      <c r="L586" s="3"/>
      <c r="M586" s="4"/>
      <c r="N586" s="1"/>
    </row>
    <row r="587" spans="1:14" x14ac:dyDescent="0.25">
      <c r="A587" s="57" t="s">
        <v>1153</v>
      </c>
      <c r="B587" s="57"/>
      <c r="C587" s="57"/>
      <c r="D587" s="57"/>
      <c r="E587" s="57"/>
      <c r="F587" s="57"/>
      <c r="G587" s="57"/>
      <c r="H587" s="57"/>
      <c r="I587" s="57"/>
      <c r="J587" s="57"/>
      <c r="K587" s="2"/>
      <c r="L587" s="3"/>
      <c r="M587" s="4"/>
      <c r="N587" s="1"/>
    </row>
    <row r="588" spans="1:14" x14ac:dyDescent="0.25">
      <c r="A588" s="57" t="s">
        <v>1154</v>
      </c>
      <c r="B588" s="57"/>
      <c r="C588" s="57"/>
      <c r="D588" s="57"/>
      <c r="E588" s="57"/>
      <c r="F588" s="57"/>
      <c r="G588" s="57"/>
      <c r="H588" s="57"/>
      <c r="I588" s="57"/>
      <c r="J588" s="57"/>
      <c r="K588" s="2"/>
      <c r="L588" s="3"/>
      <c r="M588" s="4"/>
      <c r="N588" s="1"/>
    </row>
    <row r="589" spans="1:14" x14ac:dyDescent="0.25">
      <c r="A589" s="8"/>
      <c r="B589" s="8"/>
      <c r="C589" s="8"/>
      <c r="D589" s="11"/>
      <c r="E589" s="9"/>
      <c r="F589" s="9"/>
      <c r="G589" s="7"/>
      <c r="H589" s="7"/>
      <c r="I589" s="7"/>
      <c r="J589" s="7"/>
      <c r="K589" s="2"/>
      <c r="L589" s="3"/>
      <c r="M589" s="4"/>
      <c r="N589" s="1"/>
    </row>
    <row r="590" spans="1:14" x14ac:dyDescent="0.25">
      <c r="A590" s="12"/>
      <c r="B590" s="12"/>
      <c r="C590" s="12"/>
      <c r="D590" s="13"/>
      <c r="E590" s="13"/>
      <c r="F590" s="13"/>
      <c r="G590" s="14"/>
      <c r="H590" s="14"/>
      <c r="I590" s="14"/>
      <c r="J590" s="14"/>
      <c r="K590" s="2"/>
      <c r="L590" s="3"/>
      <c r="M590" s="4"/>
      <c r="N590" s="1"/>
    </row>
    <row r="591" spans="1:14" x14ac:dyDescent="0.25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2"/>
      <c r="L591" s="3"/>
      <c r="M591" s="4"/>
      <c r="N591" s="1"/>
    </row>
    <row r="592" spans="1:14" x14ac:dyDescent="0.25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2"/>
      <c r="L592" s="3"/>
      <c r="M592" s="4"/>
      <c r="N592" s="1"/>
    </row>
    <row r="593" spans="1:13" x14ac:dyDescent="0.25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2"/>
      <c r="L593" s="3"/>
      <c r="M593" s="4"/>
    </row>
    <row r="594" spans="1:13" x14ac:dyDescent="0.25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L594" s="3"/>
      <c r="M594" s="4"/>
    </row>
  </sheetData>
  <mergeCells count="8">
    <mergeCell ref="A7:N7"/>
    <mergeCell ref="A593:J594"/>
    <mergeCell ref="A580:J580"/>
    <mergeCell ref="A583:J583"/>
    <mergeCell ref="A587:J587"/>
    <mergeCell ref="A588:J588"/>
    <mergeCell ref="A591:J592"/>
    <mergeCell ref="A579:B579"/>
  </mergeCells>
  <pageMargins left="0.70866141732283472" right="0.70866141732283472" top="0.74803149606299213" bottom="0.74803149606299213" header="0.31496062992125984" footer="0.31496062992125984"/>
  <pageSetup scale="54" firstPageNumber="12" fitToHeight="0" orientation="landscape" useFirstPageNumber="1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5"/>
  <sheetViews>
    <sheetView zoomScaleNormal="100" workbookViewId="0">
      <selection activeCell="G583" sqref="G583"/>
    </sheetView>
  </sheetViews>
  <sheetFormatPr baseColWidth="10" defaultColWidth="11.42578125" defaultRowHeight="15" x14ac:dyDescent="0.25"/>
  <cols>
    <col min="1" max="1" width="8.85546875" customWidth="1"/>
    <col min="2" max="2" width="33.140625" customWidth="1"/>
    <col min="3" max="4" width="15.42578125" bestFit="1" customWidth="1"/>
    <col min="5" max="5" width="13.42578125" bestFit="1" customWidth="1"/>
    <col min="6" max="6" width="14.42578125" bestFit="1" customWidth="1"/>
    <col min="7" max="7" width="15.140625" customWidth="1"/>
    <col min="8" max="8" width="13.5703125" customWidth="1"/>
    <col min="9" max="9" width="14.42578125" bestFit="1" customWidth="1"/>
    <col min="10" max="10" width="14.7109375" customWidth="1"/>
    <col min="11" max="11" width="13.42578125" bestFit="1" customWidth="1"/>
    <col min="12" max="12" width="14.42578125" bestFit="1" customWidth="1"/>
    <col min="13" max="13" width="15" customWidth="1"/>
    <col min="14" max="14" width="13.42578125" customWidth="1"/>
    <col min="15" max="15" width="15.42578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4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4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4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4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4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4"/>
      <c r="O6" s="1"/>
    </row>
    <row r="7" spans="1:15" ht="32.25" customHeight="1" thickBot="1" x14ac:dyDescent="0.3">
      <c r="A7" s="60" t="s">
        <v>1162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ht="85.5" customHeight="1" x14ac:dyDescent="0.25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1155</v>
      </c>
      <c r="K8" s="15" t="s">
        <v>1156</v>
      </c>
      <c r="L8" s="15" t="s">
        <v>1157</v>
      </c>
      <c r="M8" s="15" t="s">
        <v>1165</v>
      </c>
      <c r="N8" s="15" t="s">
        <v>1163</v>
      </c>
      <c r="O8" s="15" t="s">
        <v>1158</v>
      </c>
    </row>
    <row r="9" spans="1:15" x14ac:dyDescent="0.25">
      <c r="A9" s="40" t="s">
        <v>12</v>
      </c>
      <c r="B9" s="41" t="s">
        <v>13</v>
      </c>
      <c r="C9" s="45">
        <v>159112.56</v>
      </c>
      <c r="D9" s="45">
        <v>53141.599999999999</v>
      </c>
      <c r="E9" s="45">
        <v>2371.2600000000007</v>
      </c>
      <c r="F9" s="45">
        <v>6012.98</v>
      </c>
      <c r="G9" s="45">
        <v>1937.2</v>
      </c>
      <c r="H9" s="45">
        <v>848.88</v>
      </c>
      <c r="I9" s="45">
        <v>1393.11</v>
      </c>
      <c r="J9" s="45">
        <v>418.93</v>
      </c>
      <c r="K9" s="45">
        <v>39.599999999999994</v>
      </c>
      <c r="L9" s="46">
        <v>0</v>
      </c>
      <c r="M9" s="45">
        <v>0</v>
      </c>
      <c r="N9" s="45">
        <v>104.75</v>
      </c>
      <c r="O9" s="45">
        <f>SUM(C9:N9)</f>
        <v>225380.87000000002</v>
      </c>
    </row>
    <row r="10" spans="1:15" x14ac:dyDescent="0.25">
      <c r="A10" s="40" t="s">
        <v>14</v>
      </c>
      <c r="B10" s="41" t="s">
        <v>15</v>
      </c>
      <c r="C10" s="45">
        <v>4564323.46</v>
      </c>
      <c r="D10" s="45">
        <v>1691026.94</v>
      </c>
      <c r="E10" s="45">
        <v>52122.630000000005</v>
      </c>
      <c r="F10" s="45">
        <v>77428.160000000018</v>
      </c>
      <c r="G10" s="45">
        <v>103504.47</v>
      </c>
      <c r="H10" s="45">
        <v>28437.42</v>
      </c>
      <c r="I10" s="45">
        <v>78350.19</v>
      </c>
      <c r="J10" s="45">
        <v>5493.76</v>
      </c>
      <c r="K10" s="45">
        <v>2343.0100000000002</v>
      </c>
      <c r="L10" s="46">
        <v>0</v>
      </c>
      <c r="M10" s="45">
        <v>36283.25</v>
      </c>
      <c r="N10" s="45">
        <v>5897.34</v>
      </c>
      <c r="O10" s="45">
        <f t="shared" ref="O10:O73" si="0">SUM(C10:N10)</f>
        <v>6645210.6299999999</v>
      </c>
    </row>
    <row r="11" spans="1:15" x14ac:dyDescent="0.25">
      <c r="A11" s="40" t="s">
        <v>16</v>
      </c>
      <c r="B11" s="41" t="s">
        <v>17</v>
      </c>
      <c r="C11" s="45">
        <v>289551.68</v>
      </c>
      <c r="D11" s="45">
        <v>49565.599999999999</v>
      </c>
      <c r="E11" s="45">
        <v>3698.2700000000004</v>
      </c>
      <c r="F11" s="45">
        <v>7100.9800000000014</v>
      </c>
      <c r="G11" s="45">
        <v>5941.8</v>
      </c>
      <c r="H11" s="45">
        <v>1717.33</v>
      </c>
      <c r="I11" s="45">
        <v>4263.2299999999996</v>
      </c>
      <c r="J11" s="45">
        <v>495.78</v>
      </c>
      <c r="K11" s="45">
        <v>122.66000000000003</v>
      </c>
      <c r="L11" s="46">
        <v>0</v>
      </c>
      <c r="M11" s="45">
        <v>0</v>
      </c>
      <c r="N11" s="45">
        <v>320.64</v>
      </c>
      <c r="O11" s="45">
        <f t="shared" si="0"/>
        <v>362777.97</v>
      </c>
    </row>
    <row r="12" spans="1:15" x14ac:dyDescent="0.25">
      <c r="A12" s="40" t="s">
        <v>18</v>
      </c>
      <c r="B12" s="41" t="s">
        <v>19</v>
      </c>
      <c r="C12" s="45">
        <v>154630.94</v>
      </c>
      <c r="D12" s="45">
        <v>61601.46</v>
      </c>
      <c r="E12" s="45">
        <v>1995.1100000000001</v>
      </c>
      <c r="F12" s="45">
        <v>3957.0499999999984</v>
      </c>
      <c r="G12" s="45">
        <v>2514.2600000000002</v>
      </c>
      <c r="H12" s="45">
        <v>904.89</v>
      </c>
      <c r="I12" s="45">
        <v>1988.22</v>
      </c>
      <c r="J12" s="45">
        <v>304.19</v>
      </c>
      <c r="K12" s="45">
        <v>61.579999999999984</v>
      </c>
      <c r="L12" s="46">
        <v>0</v>
      </c>
      <c r="M12" s="45">
        <v>0</v>
      </c>
      <c r="N12" s="45">
        <v>149.76</v>
      </c>
      <c r="O12" s="45">
        <f t="shared" si="0"/>
        <v>228107.46</v>
      </c>
    </row>
    <row r="13" spans="1:15" x14ac:dyDescent="0.25">
      <c r="A13" s="40" t="s">
        <v>20</v>
      </c>
      <c r="B13" s="41" t="s">
        <v>21</v>
      </c>
      <c r="C13" s="45">
        <v>2483423.8199999998</v>
      </c>
      <c r="D13" s="45">
        <v>595890.67000000004</v>
      </c>
      <c r="E13" s="45">
        <v>27649.049999999996</v>
      </c>
      <c r="F13" s="45">
        <v>41274.79</v>
      </c>
      <c r="G13" s="45">
        <v>34401.300000000003</v>
      </c>
      <c r="H13" s="45">
        <v>15262.33</v>
      </c>
      <c r="I13" s="45">
        <v>33440.410000000003</v>
      </c>
      <c r="J13" s="45">
        <v>2800.04</v>
      </c>
      <c r="K13" s="45">
        <v>1217.3699999999999</v>
      </c>
      <c r="L13" s="46">
        <v>0</v>
      </c>
      <c r="M13" s="45">
        <v>0</v>
      </c>
      <c r="N13" s="45">
        <v>2528.29</v>
      </c>
      <c r="O13" s="45">
        <f t="shared" si="0"/>
        <v>3237888.07</v>
      </c>
    </row>
    <row r="14" spans="1:15" x14ac:dyDescent="0.25">
      <c r="A14" s="40" t="s">
        <v>22</v>
      </c>
      <c r="B14" s="41" t="s">
        <v>23</v>
      </c>
      <c r="C14" s="45">
        <v>3437676.05</v>
      </c>
      <c r="D14" s="45">
        <v>1187314.1099999999</v>
      </c>
      <c r="E14" s="45">
        <v>35686.539999999994</v>
      </c>
      <c r="F14" s="45">
        <v>38247.910000000025</v>
      </c>
      <c r="G14" s="45">
        <v>46515.83</v>
      </c>
      <c r="H14" s="45">
        <v>22028.45</v>
      </c>
      <c r="I14" s="45">
        <v>49533.96</v>
      </c>
      <c r="J14" s="45">
        <v>2789.55</v>
      </c>
      <c r="K14" s="45">
        <v>1919.16</v>
      </c>
      <c r="L14" s="46">
        <v>0</v>
      </c>
      <c r="M14" s="45">
        <v>0</v>
      </c>
      <c r="N14" s="45">
        <v>3751.06</v>
      </c>
      <c r="O14" s="45">
        <f t="shared" si="0"/>
        <v>4825462.62</v>
      </c>
    </row>
    <row r="15" spans="1:15" x14ac:dyDescent="0.25">
      <c r="A15" s="40" t="s">
        <v>24</v>
      </c>
      <c r="B15" s="41" t="s">
        <v>25</v>
      </c>
      <c r="C15" s="45">
        <v>342230.49</v>
      </c>
      <c r="D15" s="45">
        <v>124815.90999999999</v>
      </c>
      <c r="E15" s="45">
        <v>4569.5199999999995</v>
      </c>
      <c r="F15" s="45">
        <v>10110.700000000001</v>
      </c>
      <c r="G15" s="45">
        <v>5725.08</v>
      </c>
      <c r="H15" s="45">
        <v>1933.95</v>
      </c>
      <c r="I15" s="45">
        <v>4063.95</v>
      </c>
      <c r="J15" s="45">
        <v>711.35</v>
      </c>
      <c r="K15" s="45">
        <v>118.69999999999999</v>
      </c>
      <c r="L15" s="46">
        <v>0</v>
      </c>
      <c r="M15" s="45">
        <v>0</v>
      </c>
      <c r="N15" s="45">
        <v>305.74</v>
      </c>
      <c r="O15" s="45">
        <f t="shared" si="0"/>
        <v>494585.39</v>
      </c>
    </row>
    <row r="16" spans="1:15" x14ac:dyDescent="0.25">
      <c r="A16" s="40" t="s">
        <v>26</v>
      </c>
      <c r="B16" s="41" t="s">
        <v>27</v>
      </c>
      <c r="C16" s="45">
        <v>216501.41999999998</v>
      </c>
      <c r="D16" s="45">
        <v>75868.189999999988</v>
      </c>
      <c r="E16" s="45">
        <v>2650.51</v>
      </c>
      <c r="F16" s="45">
        <v>4483.13</v>
      </c>
      <c r="G16" s="45">
        <v>1681.95</v>
      </c>
      <c r="H16" s="45">
        <v>1309.1600000000001</v>
      </c>
      <c r="I16" s="45">
        <v>2226.08</v>
      </c>
      <c r="J16" s="45">
        <v>301.87</v>
      </c>
      <c r="K16" s="45">
        <v>96.290000000000035</v>
      </c>
      <c r="L16" s="46">
        <v>0</v>
      </c>
      <c r="M16" s="45">
        <v>0</v>
      </c>
      <c r="N16" s="45">
        <v>169.1</v>
      </c>
      <c r="O16" s="45">
        <f t="shared" si="0"/>
        <v>305287.69999999995</v>
      </c>
    </row>
    <row r="17" spans="1:15" x14ac:dyDescent="0.25">
      <c r="A17" s="40" t="s">
        <v>28</v>
      </c>
      <c r="B17" s="41" t="s">
        <v>29</v>
      </c>
      <c r="C17" s="45">
        <v>660852.77</v>
      </c>
      <c r="D17" s="45">
        <v>167022.62</v>
      </c>
      <c r="E17" s="45">
        <v>7557.88</v>
      </c>
      <c r="F17" s="45">
        <v>12811.8</v>
      </c>
      <c r="G17" s="45">
        <v>15766.3</v>
      </c>
      <c r="H17" s="45">
        <v>4000.84</v>
      </c>
      <c r="I17" s="45">
        <v>11187.97</v>
      </c>
      <c r="J17" s="45">
        <v>952.81</v>
      </c>
      <c r="K17" s="45">
        <v>312.52</v>
      </c>
      <c r="L17" s="46">
        <v>0</v>
      </c>
      <c r="M17" s="45">
        <v>0</v>
      </c>
      <c r="N17" s="45">
        <v>840.96</v>
      </c>
      <c r="O17" s="45">
        <f t="shared" si="0"/>
        <v>881306.47000000009</v>
      </c>
    </row>
    <row r="18" spans="1:15" x14ac:dyDescent="0.25">
      <c r="A18" s="40" t="s">
        <v>30</v>
      </c>
      <c r="B18" s="41" t="s">
        <v>31</v>
      </c>
      <c r="C18" s="45">
        <v>2002644.88</v>
      </c>
      <c r="D18" s="45">
        <v>652047.94999999995</v>
      </c>
      <c r="E18" s="45">
        <v>21904.07</v>
      </c>
      <c r="F18" s="45">
        <v>23422.510000000009</v>
      </c>
      <c r="G18" s="45">
        <v>30314.67</v>
      </c>
      <c r="H18" s="45">
        <v>12999.13</v>
      </c>
      <c r="I18" s="45">
        <v>30674.37</v>
      </c>
      <c r="J18" s="45">
        <v>1727.81</v>
      </c>
      <c r="K18" s="45">
        <v>1145.08</v>
      </c>
      <c r="L18" s="46">
        <v>0</v>
      </c>
      <c r="M18" s="45">
        <v>0</v>
      </c>
      <c r="N18" s="45">
        <v>2320.63</v>
      </c>
      <c r="O18" s="45">
        <f t="shared" si="0"/>
        <v>2779201.1</v>
      </c>
    </row>
    <row r="19" spans="1:15" x14ac:dyDescent="0.25">
      <c r="A19" s="40" t="s">
        <v>32</v>
      </c>
      <c r="B19" s="41" t="s">
        <v>33</v>
      </c>
      <c r="C19" s="45">
        <v>174983.54</v>
      </c>
      <c r="D19" s="45">
        <v>49201.86</v>
      </c>
      <c r="E19" s="45">
        <v>2362.91</v>
      </c>
      <c r="F19" s="45">
        <v>5006.2799999999988</v>
      </c>
      <c r="G19" s="45">
        <v>3281.23</v>
      </c>
      <c r="H19" s="45">
        <v>1008.8299999999999</v>
      </c>
      <c r="I19" s="45">
        <v>2313.3200000000002</v>
      </c>
      <c r="J19" s="45">
        <v>347.31</v>
      </c>
      <c r="K19" s="45">
        <v>65.480000000000018</v>
      </c>
      <c r="L19" s="46">
        <v>0</v>
      </c>
      <c r="M19" s="45">
        <v>0</v>
      </c>
      <c r="N19" s="45">
        <v>173.93</v>
      </c>
      <c r="O19" s="45">
        <f t="shared" si="0"/>
        <v>238744.69000000003</v>
      </c>
    </row>
    <row r="20" spans="1:15" x14ac:dyDescent="0.25">
      <c r="A20" s="40" t="s">
        <v>34</v>
      </c>
      <c r="B20" s="41" t="s">
        <v>35</v>
      </c>
      <c r="C20" s="45">
        <v>1025273.65</v>
      </c>
      <c r="D20" s="45">
        <v>283439.71999999997</v>
      </c>
      <c r="E20" s="45">
        <v>11876.12</v>
      </c>
      <c r="F20" s="45">
        <v>17658.760000000006</v>
      </c>
      <c r="G20" s="45">
        <v>26661.66</v>
      </c>
      <c r="H20" s="45">
        <v>6415.42</v>
      </c>
      <c r="I20" s="45">
        <v>18614.059999999998</v>
      </c>
      <c r="J20" s="45">
        <v>1236.44</v>
      </c>
      <c r="K20" s="45">
        <v>533.07999999999993</v>
      </c>
      <c r="L20" s="46">
        <v>0</v>
      </c>
      <c r="M20" s="45">
        <v>0</v>
      </c>
      <c r="N20" s="45">
        <v>1399.84</v>
      </c>
      <c r="O20" s="45">
        <f t="shared" si="0"/>
        <v>1393108.7500000002</v>
      </c>
    </row>
    <row r="21" spans="1:15" x14ac:dyDescent="0.25">
      <c r="A21" s="40" t="s">
        <v>36</v>
      </c>
      <c r="B21" s="41" t="s">
        <v>37</v>
      </c>
      <c r="C21" s="45">
        <v>643646.51</v>
      </c>
      <c r="D21" s="45">
        <v>289232.81</v>
      </c>
      <c r="E21" s="45">
        <v>7589.2899999999991</v>
      </c>
      <c r="F21" s="45">
        <v>12964.640000000001</v>
      </c>
      <c r="G21" s="45">
        <v>6888.61</v>
      </c>
      <c r="H21" s="45">
        <v>3865.7599999999998</v>
      </c>
      <c r="I21" s="45">
        <v>7360.8899999999994</v>
      </c>
      <c r="J21" s="45">
        <v>977.12</v>
      </c>
      <c r="K21" s="45">
        <v>285.07999999999987</v>
      </c>
      <c r="L21" s="46">
        <v>0</v>
      </c>
      <c r="M21" s="45">
        <v>0</v>
      </c>
      <c r="N21" s="45">
        <v>557.41</v>
      </c>
      <c r="O21" s="45">
        <f t="shared" si="0"/>
        <v>973368.12000000011</v>
      </c>
    </row>
    <row r="22" spans="1:15" x14ac:dyDescent="0.25">
      <c r="A22" s="40" t="s">
        <v>38</v>
      </c>
      <c r="B22" s="41" t="s">
        <v>39</v>
      </c>
      <c r="C22" s="45">
        <v>5362769.4700000007</v>
      </c>
      <c r="D22" s="45">
        <v>1249427.96</v>
      </c>
      <c r="E22" s="45">
        <v>58461.72</v>
      </c>
      <c r="F22" s="45">
        <v>70324.980000000025</v>
      </c>
      <c r="G22" s="45">
        <v>62818.080000000002</v>
      </c>
      <c r="H22" s="45">
        <v>34152.36</v>
      </c>
      <c r="I22" s="45">
        <v>71406.780000000013</v>
      </c>
      <c r="J22" s="45">
        <v>6697.23</v>
      </c>
      <c r="K22" s="45">
        <v>2843.3599999999997</v>
      </c>
      <c r="L22" s="46">
        <v>0</v>
      </c>
      <c r="M22" s="45">
        <v>0</v>
      </c>
      <c r="N22" s="45">
        <v>5411.41</v>
      </c>
      <c r="O22" s="45">
        <f t="shared" si="0"/>
        <v>6924313.3500000024</v>
      </c>
    </row>
    <row r="23" spans="1:15" x14ac:dyDescent="0.25">
      <c r="A23" s="40" t="s">
        <v>40</v>
      </c>
      <c r="B23" s="41" t="s">
        <v>41</v>
      </c>
      <c r="C23" s="45">
        <v>534452.91</v>
      </c>
      <c r="D23" s="45">
        <v>81179.929999999993</v>
      </c>
      <c r="E23" s="45">
        <v>6617.93</v>
      </c>
      <c r="F23" s="45">
        <v>11865.71</v>
      </c>
      <c r="G23" s="45">
        <v>12754.95</v>
      </c>
      <c r="H23" s="45">
        <v>3227.23</v>
      </c>
      <c r="I23" s="45">
        <v>8738.92</v>
      </c>
      <c r="J23" s="45">
        <v>827.16</v>
      </c>
      <c r="K23" s="45">
        <v>244.11</v>
      </c>
      <c r="L23" s="46">
        <v>0</v>
      </c>
      <c r="M23" s="45">
        <v>0</v>
      </c>
      <c r="N23" s="45">
        <v>656.88</v>
      </c>
      <c r="O23" s="45">
        <f t="shared" si="0"/>
        <v>660565.7300000001</v>
      </c>
    </row>
    <row r="24" spans="1:15" x14ac:dyDescent="0.25">
      <c r="A24" s="40" t="s">
        <v>42</v>
      </c>
      <c r="B24" s="41" t="s">
        <v>43</v>
      </c>
      <c r="C24" s="45">
        <v>908600.81</v>
      </c>
      <c r="D24" s="45">
        <v>74357.2</v>
      </c>
      <c r="E24" s="45">
        <v>10647.69</v>
      </c>
      <c r="F24" s="45">
        <v>16239.04999999999</v>
      </c>
      <c r="G24" s="45">
        <v>23487.77</v>
      </c>
      <c r="H24" s="45">
        <v>5662.43</v>
      </c>
      <c r="I24" s="45">
        <v>16075.279999999999</v>
      </c>
      <c r="J24" s="45">
        <v>1139.1300000000001</v>
      </c>
      <c r="K24" s="45">
        <v>464.69999999999987</v>
      </c>
      <c r="L24" s="46">
        <v>0</v>
      </c>
      <c r="M24" s="45">
        <v>0</v>
      </c>
      <c r="N24" s="45">
        <v>1209.1400000000001</v>
      </c>
      <c r="O24" s="45">
        <f t="shared" si="0"/>
        <v>1057883.1999999997</v>
      </c>
    </row>
    <row r="25" spans="1:15" x14ac:dyDescent="0.25">
      <c r="A25" s="40" t="s">
        <v>44</v>
      </c>
      <c r="B25" s="41" t="s">
        <v>45</v>
      </c>
      <c r="C25" s="45">
        <v>381830.27</v>
      </c>
      <c r="D25" s="45">
        <v>49681.4</v>
      </c>
      <c r="E25" s="45">
        <v>4785.95</v>
      </c>
      <c r="F25" s="45">
        <v>9036.16</v>
      </c>
      <c r="G25" s="45">
        <v>8433.7800000000007</v>
      </c>
      <c r="H25" s="45">
        <v>2273.2599999999998</v>
      </c>
      <c r="I25" s="45">
        <v>5904.3300000000008</v>
      </c>
      <c r="J25" s="45">
        <v>628.46</v>
      </c>
      <c r="K25" s="45">
        <v>165.56999999999996</v>
      </c>
      <c r="L25" s="46">
        <v>0</v>
      </c>
      <c r="M25" s="45">
        <v>0</v>
      </c>
      <c r="N25" s="45">
        <v>443.84</v>
      </c>
      <c r="O25" s="45">
        <f t="shared" si="0"/>
        <v>463183.02000000014</v>
      </c>
    </row>
    <row r="26" spans="1:15" x14ac:dyDescent="0.25">
      <c r="A26" s="40" t="s">
        <v>46</v>
      </c>
      <c r="B26" s="41" t="s">
        <v>47</v>
      </c>
      <c r="C26" s="45">
        <v>141299.71000000002</v>
      </c>
      <c r="D26" s="45">
        <v>51472.2</v>
      </c>
      <c r="E26" s="45">
        <v>2034.54</v>
      </c>
      <c r="F26" s="45">
        <v>4681.68</v>
      </c>
      <c r="G26" s="45">
        <v>1730.03</v>
      </c>
      <c r="H26" s="45">
        <v>788.35000000000014</v>
      </c>
      <c r="I26" s="45">
        <v>1383.3999999999999</v>
      </c>
      <c r="J26" s="45">
        <v>349.4</v>
      </c>
      <c r="K26" s="45">
        <v>43.83</v>
      </c>
      <c r="L26" s="46">
        <v>0</v>
      </c>
      <c r="M26" s="45">
        <v>0</v>
      </c>
      <c r="N26" s="45">
        <v>104.25</v>
      </c>
      <c r="O26" s="45">
        <f t="shared" si="0"/>
        <v>203887.39</v>
      </c>
    </row>
    <row r="27" spans="1:15" x14ac:dyDescent="0.25">
      <c r="A27" s="40" t="s">
        <v>48</v>
      </c>
      <c r="B27" s="41" t="s">
        <v>49</v>
      </c>
      <c r="C27" s="45">
        <v>310318.34000000003</v>
      </c>
      <c r="D27" s="45">
        <v>47628.6</v>
      </c>
      <c r="E27" s="45">
        <v>3981.64</v>
      </c>
      <c r="F27" s="45">
        <v>7978.3200000000006</v>
      </c>
      <c r="G27" s="45">
        <v>6370.03</v>
      </c>
      <c r="H27" s="45">
        <v>1816.43</v>
      </c>
      <c r="I27" s="45">
        <v>4497.26</v>
      </c>
      <c r="J27" s="45">
        <v>558.14</v>
      </c>
      <c r="K27" s="45">
        <v>125.75000000000001</v>
      </c>
      <c r="L27" s="46">
        <v>0</v>
      </c>
      <c r="M27" s="45">
        <v>0</v>
      </c>
      <c r="N27" s="45">
        <v>338.05</v>
      </c>
      <c r="O27" s="45">
        <f t="shared" si="0"/>
        <v>383612.56000000006</v>
      </c>
    </row>
    <row r="28" spans="1:15" x14ac:dyDescent="0.25">
      <c r="A28" s="40" t="s">
        <v>50</v>
      </c>
      <c r="B28" s="41" t="s">
        <v>51</v>
      </c>
      <c r="C28" s="45">
        <v>515033.32</v>
      </c>
      <c r="D28" s="45">
        <v>236886.04</v>
      </c>
      <c r="E28" s="45">
        <v>6071.31</v>
      </c>
      <c r="F28" s="45">
        <v>9481.5700000000015</v>
      </c>
      <c r="G28" s="45">
        <v>11340.25</v>
      </c>
      <c r="H28" s="45">
        <v>3189.8100000000004</v>
      </c>
      <c r="I28" s="45">
        <v>8499.7000000000007</v>
      </c>
      <c r="J28" s="45">
        <v>655.7</v>
      </c>
      <c r="K28" s="45">
        <v>257.04000000000002</v>
      </c>
      <c r="L28" s="46">
        <v>0</v>
      </c>
      <c r="M28" s="45">
        <v>0</v>
      </c>
      <c r="N28" s="45">
        <v>639.91</v>
      </c>
      <c r="O28" s="45">
        <f t="shared" si="0"/>
        <v>792054.65</v>
      </c>
    </row>
    <row r="29" spans="1:15" x14ac:dyDescent="0.25">
      <c r="A29" s="40" t="s">
        <v>52</v>
      </c>
      <c r="B29" s="41" t="s">
        <v>53</v>
      </c>
      <c r="C29" s="45">
        <v>1593810.92</v>
      </c>
      <c r="D29" s="45">
        <v>785452.75</v>
      </c>
      <c r="E29" s="45">
        <v>18466.68</v>
      </c>
      <c r="F29" s="45">
        <v>25973.339999999989</v>
      </c>
      <c r="G29" s="45">
        <v>32907.379999999997</v>
      </c>
      <c r="H29" s="45">
        <v>10048.290000000001</v>
      </c>
      <c r="I29" s="45">
        <v>26532.74</v>
      </c>
      <c r="J29" s="45">
        <v>1999.5</v>
      </c>
      <c r="K29" s="45">
        <v>837.13999999999987</v>
      </c>
      <c r="L29" s="46">
        <v>0</v>
      </c>
      <c r="M29" s="45">
        <v>0</v>
      </c>
      <c r="N29" s="45">
        <v>1999.36</v>
      </c>
      <c r="O29" s="45">
        <f t="shared" si="0"/>
        <v>2498028.1</v>
      </c>
    </row>
    <row r="30" spans="1:15" x14ac:dyDescent="0.25">
      <c r="A30" s="40" t="s">
        <v>54</v>
      </c>
      <c r="B30" s="41" t="s">
        <v>55</v>
      </c>
      <c r="C30" s="45">
        <v>195747.21</v>
      </c>
      <c r="D30" s="45">
        <v>61862.040000000008</v>
      </c>
      <c r="E30" s="45">
        <v>2381.3300000000004</v>
      </c>
      <c r="F30" s="45">
        <v>4198.3999999999987</v>
      </c>
      <c r="G30" s="45">
        <v>1833.93</v>
      </c>
      <c r="H30" s="45">
        <v>1170.52</v>
      </c>
      <c r="I30" s="45">
        <v>2087.67</v>
      </c>
      <c r="J30" s="45">
        <v>321.24</v>
      </c>
      <c r="K30" s="45">
        <v>84.099999999999966</v>
      </c>
      <c r="L30" s="46">
        <v>6883</v>
      </c>
      <c r="M30" s="45">
        <v>0</v>
      </c>
      <c r="N30" s="45">
        <v>158.26</v>
      </c>
      <c r="O30" s="45">
        <f t="shared" si="0"/>
        <v>276727.69999999995</v>
      </c>
    </row>
    <row r="31" spans="1:15" x14ac:dyDescent="0.25">
      <c r="A31" s="40" t="s">
        <v>56</v>
      </c>
      <c r="B31" s="41" t="s">
        <v>57</v>
      </c>
      <c r="C31" s="45">
        <v>2992762.3</v>
      </c>
      <c r="D31" s="45">
        <v>1265636.19</v>
      </c>
      <c r="E31" s="45">
        <v>31179</v>
      </c>
      <c r="F31" s="45">
        <v>23901.449999999986</v>
      </c>
      <c r="G31" s="45">
        <v>61852.49</v>
      </c>
      <c r="H31" s="45">
        <v>20019.84</v>
      </c>
      <c r="I31" s="45">
        <v>54697.83</v>
      </c>
      <c r="J31" s="45">
        <v>1657.23</v>
      </c>
      <c r="K31" s="45">
        <v>1887.3500000000004</v>
      </c>
      <c r="L31" s="46">
        <v>0</v>
      </c>
      <c r="M31" s="45">
        <v>0</v>
      </c>
      <c r="N31" s="45">
        <v>4130.09</v>
      </c>
      <c r="O31" s="45">
        <f t="shared" si="0"/>
        <v>4457723.7700000005</v>
      </c>
    </row>
    <row r="32" spans="1:15" x14ac:dyDescent="0.25">
      <c r="A32" s="40" t="s">
        <v>58</v>
      </c>
      <c r="B32" s="41" t="s">
        <v>59</v>
      </c>
      <c r="C32" s="45">
        <v>536149</v>
      </c>
      <c r="D32" s="45">
        <v>194833.23</v>
      </c>
      <c r="E32" s="45">
        <v>6178.01</v>
      </c>
      <c r="F32" s="45">
        <v>15117.11</v>
      </c>
      <c r="G32" s="45">
        <v>8544.66</v>
      </c>
      <c r="H32" s="45">
        <v>2880.99</v>
      </c>
      <c r="I32" s="45">
        <v>5945.6</v>
      </c>
      <c r="J32" s="45">
        <v>889.38</v>
      </c>
      <c r="K32" s="45">
        <v>166.08</v>
      </c>
      <c r="L32" s="46">
        <v>0</v>
      </c>
      <c r="M32" s="45">
        <v>0</v>
      </c>
      <c r="N32" s="45">
        <v>446.91</v>
      </c>
      <c r="O32" s="45">
        <f t="shared" si="0"/>
        <v>771150.97</v>
      </c>
    </row>
    <row r="33" spans="1:15" x14ac:dyDescent="0.25">
      <c r="A33" s="40" t="s">
        <v>60</v>
      </c>
      <c r="B33" s="41" t="s">
        <v>61</v>
      </c>
      <c r="C33" s="45">
        <v>1648630.82</v>
      </c>
      <c r="D33" s="45">
        <v>723721.11</v>
      </c>
      <c r="E33" s="45">
        <v>16264.1</v>
      </c>
      <c r="F33" s="45">
        <v>16735.949999999997</v>
      </c>
      <c r="G33" s="45">
        <v>25915.96</v>
      </c>
      <c r="H33" s="45">
        <v>10549.039999999999</v>
      </c>
      <c r="I33" s="45">
        <v>25131.14</v>
      </c>
      <c r="J33" s="45">
        <v>1246.53</v>
      </c>
      <c r="K33" s="45">
        <v>920.99000000000024</v>
      </c>
      <c r="L33" s="46">
        <v>0</v>
      </c>
      <c r="M33" s="45">
        <v>0</v>
      </c>
      <c r="N33" s="45">
        <v>1900.38</v>
      </c>
      <c r="O33" s="45">
        <f t="shared" si="0"/>
        <v>2471016.0200000005</v>
      </c>
    </row>
    <row r="34" spans="1:15" x14ac:dyDescent="0.25">
      <c r="A34" s="40" t="s">
        <v>62</v>
      </c>
      <c r="B34" s="41" t="s">
        <v>63</v>
      </c>
      <c r="C34" s="45">
        <v>1099657.8899999999</v>
      </c>
      <c r="D34" s="45">
        <v>203099.78999999998</v>
      </c>
      <c r="E34" s="45">
        <v>12927.050000000001</v>
      </c>
      <c r="F34" s="45">
        <v>18504.349999999991</v>
      </c>
      <c r="G34" s="45">
        <v>20791.18</v>
      </c>
      <c r="H34" s="45">
        <v>6919.42</v>
      </c>
      <c r="I34" s="45">
        <v>17343.02</v>
      </c>
      <c r="J34" s="45">
        <v>1311.4</v>
      </c>
      <c r="K34" s="45">
        <v>570.74</v>
      </c>
      <c r="L34" s="46">
        <v>42684</v>
      </c>
      <c r="M34" s="45">
        <v>0</v>
      </c>
      <c r="N34" s="45">
        <v>1308.0899999999999</v>
      </c>
      <c r="O34" s="45">
        <f t="shared" si="0"/>
        <v>1425116.93</v>
      </c>
    </row>
    <row r="35" spans="1:15" x14ac:dyDescent="0.25">
      <c r="A35" s="40" t="s">
        <v>64</v>
      </c>
      <c r="B35" s="41" t="s">
        <v>65</v>
      </c>
      <c r="C35" s="45">
        <v>279971.41000000003</v>
      </c>
      <c r="D35" s="45">
        <v>142743.91999999998</v>
      </c>
      <c r="E35" s="45">
        <v>3704.6200000000003</v>
      </c>
      <c r="F35" s="45">
        <v>7756.8899999999985</v>
      </c>
      <c r="G35" s="45">
        <v>5111.04</v>
      </c>
      <c r="H35" s="45">
        <v>1617.1299999999999</v>
      </c>
      <c r="I35" s="45">
        <v>3666.66</v>
      </c>
      <c r="J35" s="45">
        <v>541.62</v>
      </c>
      <c r="K35" s="45">
        <v>106.11999999999999</v>
      </c>
      <c r="L35" s="46">
        <v>0</v>
      </c>
      <c r="M35" s="45">
        <v>0</v>
      </c>
      <c r="N35" s="45">
        <v>275.8</v>
      </c>
      <c r="O35" s="45">
        <f t="shared" si="0"/>
        <v>445495.20999999996</v>
      </c>
    </row>
    <row r="36" spans="1:15" ht="25.5" x14ac:dyDescent="0.25">
      <c r="A36" s="40" t="s">
        <v>66</v>
      </c>
      <c r="B36" s="41" t="s">
        <v>67</v>
      </c>
      <c r="C36" s="45">
        <v>2538453.69</v>
      </c>
      <c r="D36" s="45">
        <v>776003.84000000008</v>
      </c>
      <c r="E36" s="45">
        <v>28980.370000000003</v>
      </c>
      <c r="F36" s="45">
        <v>37893.169999999984</v>
      </c>
      <c r="G36" s="45">
        <v>53423.64</v>
      </c>
      <c r="H36" s="45">
        <v>16183.63</v>
      </c>
      <c r="I36" s="45">
        <v>43145.14</v>
      </c>
      <c r="J36" s="45">
        <v>2667.14</v>
      </c>
      <c r="K36" s="45">
        <v>1383.5300000000007</v>
      </c>
      <c r="L36" s="46">
        <v>0</v>
      </c>
      <c r="M36" s="45">
        <v>0</v>
      </c>
      <c r="N36" s="45">
        <v>3252.32</v>
      </c>
      <c r="O36" s="45">
        <f t="shared" si="0"/>
        <v>3501386.47</v>
      </c>
    </row>
    <row r="37" spans="1:15" x14ac:dyDescent="0.25">
      <c r="A37" s="40" t="s">
        <v>68</v>
      </c>
      <c r="B37" s="41" t="s">
        <v>69</v>
      </c>
      <c r="C37" s="45">
        <v>483397.06</v>
      </c>
      <c r="D37" s="45">
        <v>170222.38</v>
      </c>
      <c r="E37" s="45">
        <v>5907.8200000000006</v>
      </c>
      <c r="F37" s="45">
        <v>11650.800000000001</v>
      </c>
      <c r="G37" s="45">
        <v>9962.5400000000009</v>
      </c>
      <c r="H37" s="45">
        <v>2827.0299999999997</v>
      </c>
      <c r="I37" s="45">
        <v>6994.7999999999993</v>
      </c>
      <c r="J37" s="45">
        <v>777.28</v>
      </c>
      <c r="K37" s="45">
        <v>199.27999999999992</v>
      </c>
      <c r="L37" s="46">
        <v>0</v>
      </c>
      <c r="M37" s="45">
        <v>0</v>
      </c>
      <c r="N37" s="45">
        <v>525.98</v>
      </c>
      <c r="O37" s="45">
        <f t="shared" si="0"/>
        <v>692464.97000000009</v>
      </c>
    </row>
    <row r="38" spans="1:15" x14ac:dyDescent="0.25">
      <c r="A38" s="40" t="s">
        <v>70</v>
      </c>
      <c r="B38" s="41" t="s">
        <v>71</v>
      </c>
      <c r="C38" s="45">
        <v>3533020.62</v>
      </c>
      <c r="D38" s="45">
        <v>412790.81</v>
      </c>
      <c r="E38" s="45">
        <v>34221.74</v>
      </c>
      <c r="F38" s="45">
        <v>44265.669999999962</v>
      </c>
      <c r="G38" s="45">
        <v>19394.73</v>
      </c>
      <c r="H38" s="45">
        <v>21629.39</v>
      </c>
      <c r="I38" s="45">
        <v>36391.339999999997</v>
      </c>
      <c r="J38" s="45">
        <v>2235.77</v>
      </c>
      <c r="K38" s="45">
        <v>1751.14</v>
      </c>
      <c r="L38" s="46">
        <v>0</v>
      </c>
      <c r="M38" s="45">
        <v>0</v>
      </c>
      <c r="N38" s="45">
        <v>2773.5</v>
      </c>
      <c r="O38" s="45">
        <f t="shared" si="0"/>
        <v>4108474.7100000004</v>
      </c>
    </row>
    <row r="39" spans="1:15" x14ac:dyDescent="0.25">
      <c r="A39" s="40" t="s">
        <v>72</v>
      </c>
      <c r="B39" s="41" t="s">
        <v>73</v>
      </c>
      <c r="C39" s="45">
        <v>970734.72</v>
      </c>
      <c r="D39" s="45">
        <v>94658.6</v>
      </c>
      <c r="E39" s="45">
        <v>10270.75</v>
      </c>
      <c r="F39" s="45">
        <v>21217.510000000009</v>
      </c>
      <c r="G39" s="45">
        <v>16672.96</v>
      </c>
      <c r="H39" s="45">
        <v>5495</v>
      </c>
      <c r="I39" s="45">
        <v>12550.539999999999</v>
      </c>
      <c r="J39" s="45">
        <v>1242.44</v>
      </c>
      <c r="K39" s="45">
        <v>378.01999999999987</v>
      </c>
      <c r="L39" s="46">
        <v>0</v>
      </c>
      <c r="M39" s="45">
        <v>0</v>
      </c>
      <c r="N39" s="45">
        <v>944.81</v>
      </c>
      <c r="O39" s="45">
        <f t="shared" si="0"/>
        <v>1134165.3500000001</v>
      </c>
    </row>
    <row r="40" spans="1:15" x14ac:dyDescent="0.25">
      <c r="A40" s="40" t="s">
        <v>74</v>
      </c>
      <c r="B40" s="41" t="s">
        <v>75</v>
      </c>
      <c r="C40" s="45">
        <v>180478.34</v>
      </c>
      <c r="D40" s="45">
        <v>99979.529999999984</v>
      </c>
      <c r="E40" s="45">
        <v>2450.4699999999993</v>
      </c>
      <c r="F40" s="45">
        <v>5207.71</v>
      </c>
      <c r="G40" s="45">
        <v>2516.12</v>
      </c>
      <c r="H40" s="45">
        <v>1036.1199999999999</v>
      </c>
      <c r="I40" s="45">
        <v>2022.05</v>
      </c>
      <c r="J40" s="45">
        <v>365.27</v>
      </c>
      <c r="K40" s="45">
        <v>65.260000000000005</v>
      </c>
      <c r="L40" s="46">
        <v>25376</v>
      </c>
      <c r="M40" s="45">
        <v>0</v>
      </c>
      <c r="N40" s="45">
        <v>152.44999999999999</v>
      </c>
      <c r="O40" s="45">
        <f t="shared" si="0"/>
        <v>319649.32</v>
      </c>
    </row>
    <row r="41" spans="1:15" x14ac:dyDescent="0.25">
      <c r="A41" s="40" t="s">
        <v>76</v>
      </c>
      <c r="B41" s="41" t="s">
        <v>77</v>
      </c>
      <c r="C41" s="45">
        <v>371408.61</v>
      </c>
      <c r="D41" s="45">
        <v>108618.15</v>
      </c>
      <c r="E41" s="45">
        <v>4269.79</v>
      </c>
      <c r="F41" s="45">
        <v>4952.8599999999969</v>
      </c>
      <c r="G41" s="45">
        <v>6568.2</v>
      </c>
      <c r="H41" s="45">
        <v>2411.52</v>
      </c>
      <c r="I41" s="45">
        <v>6030.22</v>
      </c>
      <c r="J41" s="45">
        <v>446.16</v>
      </c>
      <c r="K41" s="45">
        <v>209.93999999999997</v>
      </c>
      <c r="L41" s="46">
        <v>0</v>
      </c>
      <c r="M41" s="45">
        <v>0</v>
      </c>
      <c r="N41" s="45">
        <v>455.42</v>
      </c>
      <c r="O41" s="45">
        <f t="shared" si="0"/>
        <v>505370.86999999994</v>
      </c>
    </row>
    <row r="42" spans="1:15" x14ac:dyDescent="0.25">
      <c r="A42" s="40" t="s">
        <v>78</v>
      </c>
      <c r="B42" s="41" t="s">
        <v>79</v>
      </c>
      <c r="C42" s="45">
        <v>206293.26</v>
      </c>
      <c r="D42" s="45">
        <v>90551.449999999983</v>
      </c>
      <c r="E42" s="45">
        <v>2615.2799999999997</v>
      </c>
      <c r="F42" s="45">
        <v>5217.9199999999992</v>
      </c>
      <c r="G42" s="45">
        <v>2940.92</v>
      </c>
      <c r="H42" s="45">
        <v>1201.5</v>
      </c>
      <c r="I42" s="45">
        <v>2471.4899999999998</v>
      </c>
      <c r="J42" s="45">
        <v>358.28</v>
      </c>
      <c r="K42" s="45">
        <v>81.31</v>
      </c>
      <c r="L42" s="46">
        <v>9736</v>
      </c>
      <c r="M42" s="45">
        <v>0</v>
      </c>
      <c r="N42" s="45">
        <v>186.41</v>
      </c>
      <c r="O42" s="45">
        <f t="shared" si="0"/>
        <v>321653.81999999995</v>
      </c>
    </row>
    <row r="43" spans="1:15" x14ac:dyDescent="0.25">
      <c r="A43" s="40" t="s">
        <v>80</v>
      </c>
      <c r="B43" s="41" t="s">
        <v>81</v>
      </c>
      <c r="C43" s="45">
        <v>103227.14000000001</v>
      </c>
      <c r="D43" s="45">
        <v>55985.09</v>
      </c>
      <c r="E43" s="45">
        <v>1328.3600000000001</v>
      </c>
      <c r="F43" s="45">
        <v>2525.7300000000005</v>
      </c>
      <c r="G43" s="45">
        <v>1464.21</v>
      </c>
      <c r="H43" s="45">
        <v>611.5</v>
      </c>
      <c r="I43" s="45">
        <v>1278.42</v>
      </c>
      <c r="J43" s="45">
        <v>197.56</v>
      </c>
      <c r="K43" s="45">
        <v>42.569999999999986</v>
      </c>
      <c r="L43" s="46">
        <v>0</v>
      </c>
      <c r="M43" s="45">
        <v>0</v>
      </c>
      <c r="N43" s="45">
        <v>96.45</v>
      </c>
      <c r="O43" s="45">
        <f t="shared" si="0"/>
        <v>166757.03000000003</v>
      </c>
    </row>
    <row r="44" spans="1:15" x14ac:dyDescent="0.25">
      <c r="A44" s="40" t="s">
        <v>82</v>
      </c>
      <c r="B44" s="41" t="s">
        <v>83</v>
      </c>
      <c r="C44" s="45">
        <v>532012.79</v>
      </c>
      <c r="D44" s="45">
        <v>62626.6</v>
      </c>
      <c r="E44" s="45">
        <v>6256.42</v>
      </c>
      <c r="F44" s="45">
        <v>11344.069999999998</v>
      </c>
      <c r="G44" s="45">
        <v>12148.95</v>
      </c>
      <c r="H44" s="45">
        <v>3178.29</v>
      </c>
      <c r="I44" s="45">
        <v>8576.11</v>
      </c>
      <c r="J44" s="45">
        <v>758.49</v>
      </c>
      <c r="K44" s="45">
        <v>239.57</v>
      </c>
      <c r="L44" s="46">
        <v>0</v>
      </c>
      <c r="M44" s="45">
        <v>0</v>
      </c>
      <c r="N44" s="45">
        <v>644.64</v>
      </c>
      <c r="O44" s="45">
        <f t="shared" si="0"/>
        <v>637785.92999999993</v>
      </c>
    </row>
    <row r="45" spans="1:15" x14ac:dyDescent="0.25">
      <c r="A45" s="40" t="s">
        <v>84</v>
      </c>
      <c r="B45" s="41" t="s">
        <v>85</v>
      </c>
      <c r="C45" s="45">
        <v>451335.75</v>
      </c>
      <c r="D45" s="45">
        <v>68153.279999999999</v>
      </c>
      <c r="E45" s="45">
        <v>5569.6500000000005</v>
      </c>
      <c r="F45" s="45">
        <v>10130.81</v>
      </c>
      <c r="G45" s="45">
        <v>10356.16</v>
      </c>
      <c r="H45" s="45">
        <v>2711.74</v>
      </c>
      <c r="I45" s="45">
        <v>7239.3899999999994</v>
      </c>
      <c r="J45" s="45">
        <v>713.8</v>
      </c>
      <c r="K45" s="45">
        <v>202.93000000000009</v>
      </c>
      <c r="L45" s="46">
        <v>0</v>
      </c>
      <c r="M45" s="45">
        <v>0</v>
      </c>
      <c r="N45" s="45">
        <v>544.20000000000005</v>
      </c>
      <c r="O45" s="45">
        <f t="shared" si="0"/>
        <v>556957.7100000002</v>
      </c>
    </row>
    <row r="46" spans="1:15" x14ac:dyDescent="0.25">
      <c r="A46" s="40" t="s">
        <v>86</v>
      </c>
      <c r="B46" s="41" t="s">
        <v>87</v>
      </c>
      <c r="C46" s="45">
        <v>238117</v>
      </c>
      <c r="D46" s="45">
        <v>67649.06</v>
      </c>
      <c r="E46" s="45">
        <v>3017.56</v>
      </c>
      <c r="F46" s="45">
        <v>6040.7400000000007</v>
      </c>
      <c r="G46" s="45">
        <v>4357.88</v>
      </c>
      <c r="H46" s="45">
        <v>1389.31</v>
      </c>
      <c r="I46" s="45">
        <v>3231.17</v>
      </c>
      <c r="J46" s="45">
        <v>422.43</v>
      </c>
      <c r="K46" s="45">
        <v>95.420000000000044</v>
      </c>
      <c r="L46" s="46">
        <v>6858</v>
      </c>
      <c r="M46" s="45">
        <v>0</v>
      </c>
      <c r="N46" s="45">
        <v>243.14</v>
      </c>
      <c r="O46" s="45">
        <f t="shared" si="0"/>
        <v>331421.70999999996</v>
      </c>
    </row>
    <row r="47" spans="1:15" ht="25.5" x14ac:dyDescent="0.25">
      <c r="A47" s="40" t="s">
        <v>88</v>
      </c>
      <c r="B47" s="41" t="s">
        <v>89</v>
      </c>
      <c r="C47" s="45">
        <v>17769828.27</v>
      </c>
      <c r="D47" s="45">
        <v>3814075.98</v>
      </c>
      <c r="E47" s="45">
        <v>183763.07</v>
      </c>
      <c r="F47" s="45">
        <v>179605.03999999989</v>
      </c>
      <c r="G47" s="45">
        <v>175778.57</v>
      </c>
      <c r="H47" s="45">
        <v>114738.80999999998</v>
      </c>
      <c r="I47" s="45">
        <v>233800.71000000002</v>
      </c>
      <c r="J47" s="45">
        <v>14673.22</v>
      </c>
      <c r="K47" s="45">
        <v>10047.550000000005</v>
      </c>
      <c r="L47" s="46">
        <v>3171118</v>
      </c>
      <c r="M47" s="45">
        <v>0</v>
      </c>
      <c r="N47" s="45">
        <v>17756.330000000002</v>
      </c>
      <c r="O47" s="45">
        <f t="shared" si="0"/>
        <v>25685185.549999997</v>
      </c>
    </row>
    <row r="48" spans="1:15" x14ac:dyDescent="0.25">
      <c r="A48" s="40" t="s">
        <v>90</v>
      </c>
      <c r="B48" s="41" t="s">
        <v>91</v>
      </c>
      <c r="C48" s="45">
        <v>621188.25</v>
      </c>
      <c r="D48" s="45">
        <v>65006.8</v>
      </c>
      <c r="E48" s="45">
        <v>7438.27</v>
      </c>
      <c r="F48" s="45">
        <v>12288.679999999998</v>
      </c>
      <c r="G48" s="45">
        <v>15579.36</v>
      </c>
      <c r="H48" s="45">
        <v>3813.15</v>
      </c>
      <c r="I48" s="45">
        <v>10594.410000000002</v>
      </c>
      <c r="J48" s="45">
        <v>860.56</v>
      </c>
      <c r="K48" s="45">
        <v>301.78999999999996</v>
      </c>
      <c r="L48" s="46">
        <v>0</v>
      </c>
      <c r="M48" s="45">
        <v>0</v>
      </c>
      <c r="N48" s="45">
        <v>796.65</v>
      </c>
      <c r="O48" s="45">
        <f t="shared" si="0"/>
        <v>737867.92000000027</v>
      </c>
    </row>
    <row r="49" spans="1:15" x14ac:dyDescent="0.25">
      <c r="A49" s="40" t="s">
        <v>92</v>
      </c>
      <c r="B49" s="41" t="s">
        <v>93</v>
      </c>
      <c r="C49" s="45">
        <v>3336235.7899999996</v>
      </c>
      <c r="D49" s="45">
        <v>1361312.9900000002</v>
      </c>
      <c r="E49" s="45">
        <v>39702.9</v>
      </c>
      <c r="F49" s="45">
        <v>64516.590000000004</v>
      </c>
      <c r="G49" s="45">
        <v>75043.850000000006</v>
      </c>
      <c r="H49" s="45">
        <v>20511.11</v>
      </c>
      <c r="I49" s="45">
        <v>54686.16</v>
      </c>
      <c r="J49" s="45">
        <v>4487.7</v>
      </c>
      <c r="K49" s="45">
        <v>1625.3500000000001</v>
      </c>
      <c r="L49" s="46">
        <v>99012</v>
      </c>
      <c r="M49" s="45">
        <v>0</v>
      </c>
      <c r="N49" s="45">
        <v>4115.6499999999996</v>
      </c>
      <c r="O49" s="45">
        <f t="shared" si="0"/>
        <v>5061250.09</v>
      </c>
    </row>
    <row r="50" spans="1:15" x14ac:dyDescent="0.25">
      <c r="A50" s="40" t="s">
        <v>94</v>
      </c>
      <c r="B50" s="41" t="s">
        <v>95</v>
      </c>
      <c r="C50" s="45">
        <v>1432685.1800000002</v>
      </c>
      <c r="D50" s="45">
        <v>378195.70999999996</v>
      </c>
      <c r="E50" s="45">
        <v>15647.820000000003</v>
      </c>
      <c r="F50" s="45">
        <v>17992.170000000013</v>
      </c>
      <c r="G50" s="45">
        <v>19061.439999999999</v>
      </c>
      <c r="H50" s="45">
        <v>9185.1500000000015</v>
      </c>
      <c r="I50" s="45">
        <v>20347.309999999998</v>
      </c>
      <c r="J50" s="45">
        <v>1377.97</v>
      </c>
      <c r="K50" s="45">
        <v>789.47000000000014</v>
      </c>
      <c r="L50" s="46">
        <v>28065</v>
      </c>
      <c r="M50" s="45">
        <v>0</v>
      </c>
      <c r="N50" s="45">
        <v>1540.9</v>
      </c>
      <c r="O50" s="45">
        <f t="shared" si="0"/>
        <v>1924888.1199999999</v>
      </c>
    </row>
    <row r="51" spans="1:15" ht="25.5" x14ac:dyDescent="0.25">
      <c r="A51" s="40" t="s">
        <v>96</v>
      </c>
      <c r="B51" s="41" t="s">
        <v>97</v>
      </c>
      <c r="C51" s="45">
        <v>18398741.199999999</v>
      </c>
      <c r="D51" s="45">
        <v>4854323.45</v>
      </c>
      <c r="E51" s="45">
        <v>191072.93</v>
      </c>
      <c r="F51" s="45">
        <v>530478.85</v>
      </c>
      <c r="G51" s="45">
        <v>255625.43</v>
      </c>
      <c r="H51" s="45">
        <v>129820.46999999999</v>
      </c>
      <c r="I51" s="45">
        <v>298254.40000000002</v>
      </c>
      <c r="J51" s="45">
        <v>14742.07</v>
      </c>
      <c r="K51" s="45">
        <v>21007.71</v>
      </c>
      <c r="L51" s="46">
        <v>0</v>
      </c>
      <c r="M51" s="45">
        <v>0</v>
      </c>
      <c r="N51" s="45">
        <v>18846.66</v>
      </c>
      <c r="O51" s="45">
        <f t="shared" si="0"/>
        <v>24712913.169999998</v>
      </c>
    </row>
    <row r="52" spans="1:15" x14ac:dyDescent="0.25">
      <c r="A52" s="40" t="s">
        <v>98</v>
      </c>
      <c r="B52" s="41" t="s">
        <v>99</v>
      </c>
      <c r="C52" s="45">
        <v>6819524.4899999993</v>
      </c>
      <c r="D52" s="45">
        <v>2084559.6800000002</v>
      </c>
      <c r="E52" s="45">
        <v>75579.67</v>
      </c>
      <c r="F52" s="45">
        <v>107464.71</v>
      </c>
      <c r="G52" s="45">
        <v>92651.47</v>
      </c>
      <c r="H52" s="45">
        <v>42328.18</v>
      </c>
      <c r="I52" s="45">
        <v>92407.989999999991</v>
      </c>
      <c r="J52" s="45">
        <v>7389.27</v>
      </c>
      <c r="K52" s="45">
        <v>3431.0500000000011</v>
      </c>
      <c r="L52" s="46">
        <v>0</v>
      </c>
      <c r="M52" s="45">
        <v>192612.5</v>
      </c>
      <c r="N52" s="45">
        <v>6990.06</v>
      </c>
      <c r="O52" s="45">
        <f t="shared" si="0"/>
        <v>9524939.0700000022</v>
      </c>
    </row>
    <row r="53" spans="1:15" x14ac:dyDescent="0.25">
      <c r="A53" s="40" t="s">
        <v>100</v>
      </c>
      <c r="B53" s="41" t="s">
        <v>101</v>
      </c>
      <c r="C53" s="45">
        <v>1180039.27</v>
      </c>
      <c r="D53" s="45">
        <v>427921.82999999996</v>
      </c>
      <c r="E53" s="45">
        <v>12348.010000000002</v>
      </c>
      <c r="F53" s="45">
        <v>10612.000000000005</v>
      </c>
      <c r="G53" s="45">
        <v>17652.689999999999</v>
      </c>
      <c r="H53" s="45">
        <v>7783.7699999999995</v>
      </c>
      <c r="I53" s="45">
        <v>18624.599999999999</v>
      </c>
      <c r="J53" s="45">
        <v>756.3</v>
      </c>
      <c r="K53" s="45">
        <v>711.12000000000023</v>
      </c>
      <c r="L53" s="46">
        <v>75152</v>
      </c>
      <c r="M53" s="45">
        <v>0</v>
      </c>
      <c r="N53" s="45">
        <v>1409.84</v>
      </c>
      <c r="O53" s="45">
        <f t="shared" si="0"/>
        <v>1753011.4300000004</v>
      </c>
    </row>
    <row r="54" spans="1:15" x14ac:dyDescent="0.25">
      <c r="A54" s="40" t="s">
        <v>102</v>
      </c>
      <c r="B54" s="41" t="s">
        <v>103</v>
      </c>
      <c r="C54" s="45">
        <v>704224.37</v>
      </c>
      <c r="D54" s="45">
        <v>176171.57</v>
      </c>
      <c r="E54" s="45">
        <v>7839.51</v>
      </c>
      <c r="F54" s="45">
        <v>10497.899999999992</v>
      </c>
      <c r="G54" s="45">
        <v>6771.35</v>
      </c>
      <c r="H54" s="45">
        <v>4405.9500000000007</v>
      </c>
      <c r="I54" s="45">
        <v>8456.43</v>
      </c>
      <c r="J54" s="45">
        <v>849.9</v>
      </c>
      <c r="K54" s="45">
        <v>357.43000000000006</v>
      </c>
      <c r="L54" s="46">
        <v>0</v>
      </c>
      <c r="M54" s="45">
        <v>0</v>
      </c>
      <c r="N54" s="45">
        <v>641.92999999999995</v>
      </c>
      <c r="O54" s="45">
        <f t="shared" si="0"/>
        <v>920216.34000000008</v>
      </c>
    </row>
    <row r="55" spans="1:15" x14ac:dyDescent="0.25">
      <c r="A55" s="40" t="s">
        <v>104</v>
      </c>
      <c r="B55" s="41" t="s">
        <v>105</v>
      </c>
      <c r="C55" s="45">
        <v>65851.06</v>
      </c>
      <c r="D55" s="45">
        <v>31878.25</v>
      </c>
      <c r="E55" s="45">
        <v>1035.77</v>
      </c>
      <c r="F55" s="45">
        <v>2565.5899999999992</v>
      </c>
      <c r="G55" s="45">
        <v>183.2</v>
      </c>
      <c r="H55" s="45">
        <v>353.25000000000006</v>
      </c>
      <c r="I55" s="45">
        <v>323.59000000000003</v>
      </c>
      <c r="J55" s="45">
        <v>193.08</v>
      </c>
      <c r="K55" s="45">
        <v>15.389999999999997</v>
      </c>
      <c r="L55" s="46">
        <v>0</v>
      </c>
      <c r="M55" s="45">
        <v>0</v>
      </c>
      <c r="N55" s="45">
        <v>24.65</v>
      </c>
      <c r="O55" s="45">
        <f t="shared" si="0"/>
        <v>102423.82999999999</v>
      </c>
    </row>
    <row r="56" spans="1:15" x14ac:dyDescent="0.25">
      <c r="A56" s="40" t="s">
        <v>106</v>
      </c>
      <c r="B56" s="41" t="s">
        <v>107</v>
      </c>
      <c r="C56" s="45">
        <v>203420.03999999998</v>
      </c>
      <c r="D56" s="45">
        <v>56610.99</v>
      </c>
      <c r="E56" s="45">
        <v>2755.5299999999997</v>
      </c>
      <c r="F56" s="45">
        <v>5908.3600000000006</v>
      </c>
      <c r="G56" s="45">
        <v>3359.67</v>
      </c>
      <c r="H56" s="45">
        <v>1165.71</v>
      </c>
      <c r="I56" s="45">
        <v>2477.89</v>
      </c>
      <c r="J56" s="45">
        <v>410.32</v>
      </c>
      <c r="K56" s="45">
        <v>73.850000000000023</v>
      </c>
      <c r="L56" s="46">
        <v>0</v>
      </c>
      <c r="M56" s="45">
        <v>0</v>
      </c>
      <c r="N56" s="45">
        <v>186.49</v>
      </c>
      <c r="O56" s="45">
        <f t="shared" si="0"/>
        <v>276368.84999999998</v>
      </c>
    </row>
    <row r="57" spans="1:15" x14ac:dyDescent="0.25">
      <c r="A57" s="40" t="s">
        <v>108</v>
      </c>
      <c r="B57" s="41" t="s">
        <v>109</v>
      </c>
      <c r="C57" s="45">
        <v>161129.60000000001</v>
      </c>
      <c r="D57" s="45">
        <v>70355.47</v>
      </c>
      <c r="E57" s="45">
        <v>2209.12</v>
      </c>
      <c r="F57" s="45">
        <v>4858.7499999999991</v>
      </c>
      <c r="G57" s="45">
        <v>2733.7</v>
      </c>
      <c r="H57" s="45">
        <v>916.25000000000011</v>
      </c>
      <c r="I57" s="45">
        <v>1973.82</v>
      </c>
      <c r="J57" s="45">
        <v>338.78</v>
      </c>
      <c r="K57" s="45">
        <v>56.530000000000008</v>
      </c>
      <c r="L57" s="46">
        <v>0</v>
      </c>
      <c r="M57" s="45">
        <v>0</v>
      </c>
      <c r="N57" s="45">
        <v>148.44</v>
      </c>
      <c r="O57" s="45">
        <f t="shared" si="0"/>
        <v>244720.46000000002</v>
      </c>
    </row>
    <row r="58" spans="1:15" x14ac:dyDescent="0.25">
      <c r="A58" s="40" t="s">
        <v>110</v>
      </c>
      <c r="B58" s="41" t="s">
        <v>111</v>
      </c>
      <c r="C58" s="45">
        <v>486183.33</v>
      </c>
      <c r="D58" s="45">
        <v>77567.320000000007</v>
      </c>
      <c r="E58" s="45">
        <v>5763.2000000000007</v>
      </c>
      <c r="F58" s="45">
        <v>9592.7799999999988</v>
      </c>
      <c r="G58" s="45">
        <v>8769.35</v>
      </c>
      <c r="H58" s="45">
        <v>2959.1800000000003</v>
      </c>
      <c r="I58" s="45">
        <v>7051.5800000000008</v>
      </c>
      <c r="J58" s="45">
        <v>688.76</v>
      </c>
      <c r="K58" s="45">
        <v>227.93000000000006</v>
      </c>
      <c r="L58" s="46">
        <v>0</v>
      </c>
      <c r="M58" s="45">
        <v>0</v>
      </c>
      <c r="N58" s="45">
        <v>531.65</v>
      </c>
      <c r="O58" s="45">
        <f t="shared" si="0"/>
        <v>599335.08000000007</v>
      </c>
    </row>
    <row r="59" spans="1:15" x14ac:dyDescent="0.25">
      <c r="A59" s="40" t="s">
        <v>112</v>
      </c>
      <c r="B59" s="41" t="s">
        <v>113</v>
      </c>
      <c r="C59" s="45">
        <v>667306.09000000008</v>
      </c>
      <c r="D59" s="45">
        <v>212884.61</v>
      </c>
      <c r="E59" s="45">
        <v>7775.9100000000017</v>
      </c>
      <c r="F59" s="45">
        <v>10695.089999999997</v>
      </c>
      <c r="G59" s="45">
        <v>11517.03</v>
      </c>
      <c r="H59" s="45">
        <v>4216.45</v>
      </c>
      <c r="I59" s="45">
        <v>9940.6200000000008</v>
      </c>
      <c r="J59" s="45">
        <v>758.85</v>
      </c>
      <c r="K59" s="45">
        <v>349.57000000000005</v>
      </c>
      <c r="L59" s="46">
        <v>23478</v>
      </c>
      <c r="M59" s="45">
        <v>0</v>
      </c>
      <c r="N59" s="45">
        <v>750.93</v>
      </c>
      <c r="O59" s="45">
        <f t="shared" si="0"/>
        <v>949673.15</v>
      </c>
    </row>
    <row r="60" spans="1:15" x14ac:dyDescent="0.25">
      <c r="A60" s="40" t="s">
        <v>114</v>
      </c>
      <c r="B60" s="41" t="s">
        <v>115</v>
      </c>
      <c r="C60" s="45">
        <v>763519.64</v>
      </c>
      <c r="D60" s="45">
        <v>186130.51</v>
      </c>
      <c r="E60" s="45">
        <v>7631.1500000000005</v>
      </c>
      <c r="F60" s="45">
        <v>11677.149999999998</v>
      </c>
      <c r="G60" s="45">
        <v>13719.59</v>
      </c>
      <c r="H60" s="45">
        <v>4623.74</v>
      </c>
      <c r="I60" s="45">
        <v>11226.65</v>
      </c>
      <c r="J60" s="45">
        <v>965.84</v>
      </c>
      <c r="K60" s="45">
        <v>361.48</v>
      </c>
      <c r="L60" s="46">
        <v>0</v>
      </c>
      <c r="M60" s="45">
        <v>0</v>
      </c>
      <c r="N60" s="45">
        <v>846.35</v>
      </c>
      <c r="O60" s="45">
        <f t="shared" si="0"/>
        <v>1000702.1</v>
      </c>
    </row>
    <row r="61" spans="1:15" x14ac:dyDescent="0.25">
      <c r="A61" s="40" t="s">
        <v>116</v>
      </c>
      <c r="B61" s="41" t="s">
        <v>117</v>
      </c>
      <c r="C61" s="45">
        <v>416926.56</v>
      </c>
      <c r="D61" s="45">
        <v>232334.11000000002</v>
      </c>
      <c r="E61" s="45">
        <v>6572.1000000000013</v>
      </c>
      <c r="F61" s="45">
        <v>17156.04</v>
      </c>
      <c r="G61" s="45">
        <v>2935.05</v>
      </c>
      <c r="H61" s="45">
        <v>2183.2399999999998</v>
      </c>
      <c r="I61" s="45">
        <v>2579.5</v>
      </c>
      <c r="J61" s="45">
        <v>1190.52</v>
      </c>
      <c r="K61" s="45">
        <v>87.420000000000016</v>
      </c>
      <c r="L61" s="46">
        <v>0</v>
      </c>
      <c r="M61" s="45">
        <v>0</v>
      </c>
      <c r="N61" s="45">
        <v>194.69</v>
      </c>
      <c r="O61" s="45">
        <f t="shared" si="0"/>
        <v>682159.2300000001</v>
      </c>
    </row>
    <row r="62" spans="1:15" x14ac:dyDescent="0.25">
      <c r="A62" s="40" t="s">
        <v>118</v>
      </c>
      <c r="B62" s="41" t="s">
        <v>119</v>
      </c>
      <c r="C62" s="45">
        <v>136128.30000000002</v>
      </c>
      <c r="D62" s="45">
        <v>52532.37000000001</v>
      </c>
      <c r="E62" s="45">
        <v>1773.55</v>
      </c>
      <c r="F62" s="45">
        <v>3552.1599999999994</v>
      </c>
      <c r="G62" s="45">
        <v>921</v>
      </c>
      <c r="H62" s="45">
        <v>789.25</v>
      </c>
      <c r="I62" s="45">
        <v>1190.9399999999998</v>
      </c>
      <c r="J62" s="45">
        <v>259.45999999999998</v>
      </c>
      <c r="K62" s="45">
        <v>50.909999999999989</v>
      </c>
      <c r="L62" s="46">
        <v>4453</v>
      </c>
      <c r="M62" s="45">
        <v>0</v>
      </c>
      <c r="N62" s="45">
        <v>90.43</v>
      </c>
      <c r="O62" s="45">
        <f t="shared" si="0"/>
        <v>201741.37000000002</v>
      </c>
    </row>
    <row r="63" spans="1:15" x14ac:dyDescent="0.25">
      <c r="A63" s="40" t="s">
        <v>120</v>
      </c>
      <c r="B63" s="41" t="s">
        <v>121</v>
      </c>
      <c r="C63" s="45">
        <v>530173.1</v>
      </c>
      <c r="D63" s="45">
        <v>261948.75</v>
      </c>
      <c r="E63" s="45">
        <v>6089.18</v>
      </c>
      <c r="F63" s="45">
        <v>8859.2399999999925</v>
      </c>
      <c r="G63" s="45">
        <v>8535.7800000000007</v>
      </c>
      <c r="H63" s="45">
        <v>3303.62</v>
      </c>
      <c r="I63" s="45">
        <v>7701.4000000000005</v>
      </c>
      <c r="J63" s="45">
        <v>614.79999999999995</v>
      </c>
      <c r="K63" s="45">
        <v>268.21999999999991</v>
      </c>
      <c r="L63" s="46">
        <v>0</v>
      </c>
      <c r="M63" s="45">
        <v>0</v>
      </c>
      <c r="N63" s="45">
        <v>581.64</v>
      </c>
      <c r="O63" s="45">
        <f t="shared" si="0"/>
        <v>828075.7300000001</v>
      </c>
    </row>
    <row r="64" spans="1:15" x14ac:dyDescent="0.25">
      <c r="A64" s="40" t="s">
        <v>122</v>
      </c>
      <c r="B64" s="41" t="s">
        <v>123</v>
      </c>
      <c r="C64" s="45">
        <v>176509.35</v>
      </c>
      <c r="D64" s="45">
        <v>39322.199999999997</v>
      </c>
      <c r="E64" s="45">
        <v>2363.29</v>
      </c>
      <c r="F64" s="45">
        <v>5023.8500000000004</v>
      </c>
      <c r="G64" s="45">
        <v>3348.01</v>
      </c>
      <c r="H64" s="45">
        <v>1016.18</v>
      </c>
      <c r="I64" s="45">
        <v>2359.31</v>
      </c>
      <c r="J64" s="45">
        <v>351.67</v>
      </c>
      <c r="K64" s="45">
        <v>65.900000000000006</v>
      </c>
      <c r="L64" s="46">
        <v>0</v>
      </c>
      <c r="M64" s="45">
        <v>0</v>
      </c>
      <c r="N64" s="45">
        <v>177.34</v>
      </c>
      <c r="O64" s="45">
        <f t="shared" si="0"/>
        <v>230537.1</v>
      </c>
    </row>
    <row r="65" spans="1:15" x14ac:dyDescent="0.25">
      <c r="A65" s="40" t="s">
        <v>124</v>
      </c>
      <c r="B65" s="41" t="s">
        <v>125</v>
      </c>
      <c r="C65" s="45">
        <v>6259958.5999999996</v>
      </c>
      <c r="D65" s="45">
        <v>2153443.6</v>
      </c>
      <c r="E65" s="45">
        <v>66101.640000000014</v>
      </c>
      <c r="F65" s="45">
        <v>87703.299999999988</v>
      </c>
      <c r="G65" s="45">
        <v>86725.5</v>
      </c>
      <c r="H65" s="45">
        <v>39023.14</v>
      </c>
      <c r="I65" s="45">
        <v>86696.57</v>
      </c>
      <c r="J65" s="45">
        <v>5935.18</v>
      </c>
      <c r="K65" s="45">
        <v>3230.9500000000007</v>
      </c>
      <c r="L65" s="46">
        <v>0</v>
      </c>
      <c r="M65" s="45">
        <v>59671.53</v>
      </c>
      <c r="N65" s="45">
        <v>6558.65</v>
      </c>
      <c r="O65" s="45">
        <f t="shared" si="0"/>
        <v>8855048.6600000001</v>
      </c>
    </row>
    <row r="66" spans="1:15" x14ac:dyDescent="0.25">
      <c r="A66" s="40" t="s">
        <v>126</v>
      </c>
      <c r="B66" s="41" t="s">
        <v>127</v>
      </c>
      <c r="C66" s="45">
        <v>1239390.02</v>
      </c>
      <c r="D66" s="45">
        <v>98433.4</v>
      </c>
      <c r="E66" s="45">
        <v>14777.790000000003</v>
      </c>
      <c r="F66" s="45">
        <v>24988.430000000004</v>
      </c>
      <c r="G66" s="45">
        <v>30483.58</v>
      </c>
      <c r="H66" s="45">
        <v>7558.9900000000007</v>
      </c>
      <c r="I66" s="45">
        <v>20948.919999999998</v>
      </c>
      <c r="J66" s="45">
        <v>1754.92</v>
      </c>
      <c r="K66" s="45">
        <v>591.54000000000008</v>
      </c>
      <c r="L66" s="46">
        <v>0</v>
      </c>
      <c r="M66" s="45">
        <v>0</v>
      </c>
      <c r="N66" s="45">
        <v>1574.99</v>
      </c>
      <c r="O66" s="45">
        <f t="shared" si="0"/>
        <v>1440502.5799999998</v>
      </c>
    </row>
    <row r="67" spans="1:15" x14ac:dyDescent="0.25">
      <c r="A67" s="40" t="s">
        <v>128</v>
      </c>
      <c r="B67" s="41" t="s">
        <v>129</v>
      </c>
      <c r="C67" s="45">
        <v>6972661.1299999999</v>
      </c>
      <c r="D67" s="45">
        <v>2626024</v>
      </c>
      <c r="E67" s="45">
        <v>75889.319999999992</v>
      </c>
      <c r="F67" s="45">
        <v>88083.709999999963</v>
      </c>
      <c r="G67" s="45">
        <v>114863.82</v>
      </c>
      <c r="H67" s="45">
        <v>44471.360000000001</v>
      </c>
      <c r="I67" s="45">
        <v>107899.47</v>
      </c>
      <c r="J67" s="45">
        <v>5925.74</v>
      </c>
      <c r="K67" s="45">
        <v>3866.6799999999994</v>
      </c>
      <c r="L67" s="46">
        <v>1212461</v>
      </c>
      <c r="M67" s="45">
        <v>0</v>
      </c>
      <c r="N67" s="45">
        <v>8154.65</v>
      </c>
      <c r="O67" s="45">
        <f t="shared" si="0"/>
        <v>11260300.880000001</v>
      </c>
    </row>
    <row r="68" spans="1:15" x14ac:dyDescent="0.25">
      <c r="A68" s="40" t="s">
        <v>130</v>
      </c>
      <c r="B68" s="41" t="s">
        <v>131</v>
      </c>
      <c r="C68" s="45">
        <v>300996.03000000003</v>
      </c>
      <c r="D68" s="45">
        <v>67516.58</v>
      </c>
      <c r="E68" s="45">
        <v>3716.2900000000004</v>
      </c>
      <c r="F68" s="45">
        <v>7759.4000000000005</v>
      </c>
      <c r="G68" s="45">
        <v>5774.86</v>
      </c>
      <c r="H68" s="45">
        <v>1728.0600000000002</v>
      </c>
      <c r="I68" s="45">
        <v>4098.04</v>
      </c>
      <c r="J68" s="45">
        <v>524.42999999999995</v>
      </c>
      <c r="K68" s="45">
        <v>115.79999999999998</v>
      </c>
      <c r="L68" s="46">
        <v>0</v>
      </c>
      <c r="M68" s="45">
        <v>0</v>
      </c>
      <c r="N68" s="45">
        <v>308.11</v>
      </c>
      <c r="O68" s="45">
        <f t="shared" si="0"/>
        <v>392537.59999999998</v>
      </c>
    </row>
    <row r="69" spans="1:15" x14ac:dyDescent="0.25">
      <c r="A69" s="40" t="s">
        <v>132</v>
      </c>
      <c r="B69" s="41" t="s">
        <v>133</v>
      </c>
      <c r="C69" s="45">
        <v>371403.72</v>
      </c>
      <c r="D69" s="45">
        <v>97530.59</v>
      </c>
      <c r="E69" s="45">
        <v>4649.32</v>
      </c>
      <c r="F69" s="45">
        <v>10308.700000000001</v>
      </c>
      <c r="G69" s="45">
        <v>6826.47</v>
      </c>
      <c r="H69" s="45">
        <v>2088.63</v>
      </c>
      <c r="I69" s="45">
        <v>4720.26</v>
      </c>
      <c r="J69" s="45">
        <v>669.4</v>
      </c>
      <c r="K69" s="45">
        <v>131.85</v>
      </c>
      <c r="L69" s="46">
        <v>0</v>
      </c>
      <c r="M69" s="45">
        <v>0</v>
      </c>
      <c r="N69" s="45">
        <v>354.81</v>
      </c>
      <c r="O69" s="45">
        <f t="shared" si="0"/>
        <v>498683.74999999994</v>
      </c>
    </row>
    <row r="70" spans="1:15" x14ac:dyDescent="0.25">
      <c r="A70" s="40" t="s">
        <v>134</v>
      </c>
      <c r="B70" s="41" t="s">
        <v>135</v>
      </c>
      <c r="C70" s="45">
        <v>127915.38</v>
      </c>
      <c r="D70" s="45">
        <v>62401.689999999995</v>
      </c>
      <c r="E70" s="45">
        <v>1751.9000000000003</v>
      </c>
      <c r="F70" s="45">
        <v>3828.110000000001</v>
      </c>
      <c r="G70" s="45">
        <v>1124.8699999999999</v>
      </c>
      <c r="H70" s="45">
        <v>723.57999999999993</v>
      </c>
      <c r="I70" s="45">
        <v>1143.8700000000001</v>
      </c>
      <c r="J70" s="45">
        <v>274.13</v>
      </c>
      <c r="K70" s="45">
        <v>42.939999999999976</v>
      </c>
      <c r="L70" s="46">
        <v>0</v>
      </c>
      <c r="M70" s="45">
        <v>0</v>
      </c>
      <c r="N70" s="45">
        <v>86.55</v>
      </c>
      <c r="O70" s="45">
        <f t="shared" si="0"/>
        <v>199293.02</v>
      </c>
    </row>
    <row r="71" spans="1:15" x14ac:dyDescent="0.25">
      <c r="A71" s="40" t="s">
        <v>136</v>
      </c>
      <c r="B71" s="41" t="s">
        <v>137</v>
      </c>
      <c r="C71" s="45">
        <v>461995.72000000003</v>
      </c>
      <c r="D71" s="45">
        <v>92218.32</v>
      </c>
      <c r="E71" s="45">
        <v>5174.3700000000008</v>
      </c>
      <c r="F71" s="45">
        <v>6076.0399999999981</v>
      </c>
      <c r="G71" s="45">
        <v>9634.77</v>
      </c>
      <c r="H71" s="45">
        <v>2986.0800000000004</v>
      </c>
      <c r="I71" s="45">
        <v>8094.2</v>
      </c>
      <c r="J71" s="45">
        <v>478.63</v>
      </c>
      <c r="K71" s="45">
        <v>262.24000000000007</v>
      </c>
      <c r="L71" s="46">
        <v>0</v>
      </c>
      <c r="M71" s="45">
        <v>0</v>
      </c>
      <c r="N71" s="45">
        <v>610.29</v>
      </c>
      <c r="O71" s="45">
        <f t="shared" si="0"/>
        <v>587530.66</v>
      </c>
    </row>
    <row r="72" spans="1:15" x14ac:dyDescent="0.25">
      <c r="A72" s="40" t="s">
        <v>138</v>
      </c>
      <c r="B72" s="41" t="s">
        <v>139</v>
      </c>
      <c r="C72" s="45">
        <v>791373.72</v>
      </c>
      <c r="D72" s="45">
        <v>103623.76</v>
      </c>
      <c r="E72" s="45">
        <v>9191.369999999999</v>
      </c>
      <c r="F72" s="45">
        <v>14997.989999999994</v>
      </c>
      <c r="G72" s="45">
        <v>19466.740000000002</v>
      </c>
      <c r="H72" s="45">
        <v>4850.8600000000006</v>
      </c>
      <c r="I72" s="45">
        <v>13860.41</v>
      </c>
      <c r="J72" s="45">
        <v>1084.33</v>
      </c>
      <c r="K72" s="45">
        <v>387.22</v>
      </c>
      <c r="L72" s="46">
        <v>0</v>
      </c>
      <c r="M72" s="45">
        <v>0</v>
      </c>
      <c r="N72" s="45">
        <v>1041.8399999999999</v>
      </c>
      <c r="O72" s="45">
        <f t="shared" si="0"/>
        <v>959878.23999999987</v>
      </c>
    </row>
    <row r="73" spans="1:15" x14ac:dyDescent="0.25">
      <c r="A73" s="40" t="s">
        <v>140</v>
      </c>
      <c r="B73" s="41" t="s">
        <v>141</v>
      </c>
      <c r="C73" s="45">
        <v>189545.94</v>
      </c>
      <c r="D73" s="45">
        <v>94931.73</v>
      </c>
      <c r="E73" s="45">
        <v>2590.0299999999997</v>
      </c>
      <c r="F73" s="45">
        <v>5943.1600000000008</v>
      </c>
      <c r="G73" s="45">
        <v>2518.0300000000002</v>
      </c>
      <c r="H73" s="45">
        <v>1055.1100000000001</v>
      </c>
      <c r="I73" s="45">
        <v>1947.96</v>
      </c>
      <c r="J73" s="45">
        <v>414</v>
      </c>
      <c r="K73" s="45">
        <v>60.63000000000001</v>
      </c>
      <c r="L73" s="46">
        <v>7544</v>
      </c>
      <c r="M73" s="45">
        <v>0</v>
      </c>
      <c r="N73" s="45">
        <v>146.74</v>
      </c>
      <c r="O73" s="45">
        <f t="shared" si="0"/>
        <v>306697.33</v>
      </c>
    </row>
    <row r="74" spans="1:15" x14ac:dyDescent="0.25">
      <c r="A74" s="40" t="s">
        <v>142</v>
      </c>
      <c r="B74" s="41" t="s">
        <v>143</v>
      </c>
      <c r="C74" s="45">
        <v>813074.23</v>
      </c>
      <c r="D74" s="45">
        <v>498780.36</v>
      </c>
      <c r="E74" s="45">
        <v>9005.2100000000009</v>
      </c>
      <c r="F74" s="45">
        <v>15591.689999999997</v>
      </c>
      <c r="G74" s="45">
        <v>12190.34</v>
      </c>
      <c r="H74" s="45">
        <v>4854.1900000000005</v>
      </c>
      <c r="I74" s="45">
        <v>10581.63</v>
      </c>
      <c r="J74" s="45">
        <v>1191</v>
      </c>
      <c r="K74" s="45">
        <v>357.46999999999991</v>
      </c>
      <c r="L74" s="46">
        <v>0</v>
      </c>
      <c r="M74" s="45">
        <v>0</v>
      </c>
      <c r="N74" s="45">
        <v>798.59</v>
      </c>
      <c r="O74" s="45">
        <f t="shared" ref="O74:O137" si="1">SUM(C74:N74)</f>
        <v>1366424.7099999997</v>
      </c>
    </row>
    <row r="75" spans="1:15" x14ac:dyDescent="0.25">
      <c r="A75" s="40" t="s">
        <v>144</v>
      </c>
      <c r="B75" s="41" t="s">
        <v>145</v>
      </c>
      <c r="C75" s="45">
        <v>103967045.22999947</v>
      </c>
      <c r="D75" s="45">
        <v>24495895.43</v>
      </c>
      <c r="E75" s="45">
        <v>1141113.67</v>
      </c>
      <c r="F75" s="45">
        <v>1204006.4800000144</v>
      </c>
      <c r="G75" s="45">
        <v>602786.26</v>
      </c>
      <c r="H75" s="45">
        <v>651394.72</v>
      </c>
      <c r="I75" s="45">
        <v>1166962.8499999999</v>
      </c>
      <c r="J75" s="45">
        <v>85793.05</v>
      </c>
      <c r="K75" s="45">
        <v>56538.889999999978</v>
      </c>
      <c r="L75" s="46">
        <v>5509773</v>
      </c>
      <c r="M75" s="45">
        <v>0</v>
      </c>
      <c r="N75" s="45">
        <v>89005.86</v>
      </c>
      <c r="O75" s="45">
        <f t="shared" si="1"/>
        <v>138970315.43999949</v>
      </c>
    </row>
    <row r="76" spans="1:15" x14ac:dyDescent="0.25">
      <c r="A76" s="40" t="s">
        <v>146</v>
      </c>
      <c r="B76" s="41" t="s">
        <v>147</v>
      </c>
      <c r="C76" s="45">
        <v>3444848.0199999996</v>
      </c>
      <c r="D76" s="45">
        <v>1148315.72</v>
      </c>
      <c r="E76" s="45">
        <v>37927.090000000004</v>
      </c>
      <c r="F76" s="45">
        <v>42723.569999999992</v>
      </c>
      <c r="G76" s="45">
        <v>54195.54</v>
      </c>
      <c r="H76" s="45">
        <v>22232.05</v>
      </c>
      <c r="I76" s="45">
        <v>52742.340000000004</v>
      </c>
      <c r="J76" s="45">
        <v>3242.21</v>
      </c>
      <c r="K76" s="45">
        <v>1937.3100000000009</v>
      </c>
      <c r="L76" s="46">
        <v>0</v>
      </c>
      <c r="M76" s="45">
        <v>0</v>
      </c>
      <c r="N76" s="45">
        <v>3988.52</v>
      </c>
      <c r="O76" s="45">
        <f t="shared" si="1"/>
        <v>4812152.3699999982</v>
      </c>
    </row>
    <row r="77" spans="1:15" x14ac:dyDescent="0.25">
      <c r="A77" s="40" t="s">
        <v>148</v>
      </c>
      <c r="B77" s="41" t="s">
        <v>149</v>
      </c>
      <c r="C77" s="45">
        <v>316423.53999999998</v>
      </c>
      <c r="D77" s="45">
        <v>52389.8</v>
      </c>
      <c r="E77" s="45">
        <v>3983.51</v>
      </c>
      <c r="F77" s="45">
        <v>7263.2800000000025</v>
      </c>
      <c r="G77" s="45">
        <v>7072.13</v>
      </c>
      <c r="H77" s="45">
        <v>1905.2899999999997</v>
      </c>
      <c r="I77" s="45">
        <v>5028.45</v>
      </c>
      <c r="J77" s="45">
        <v>504.04</v>
      </c>
      <c r="K77" s="45">
        <v>142.08000000000001</v>
      </c>
      <c r="L77" s="46">
        <v>8044</v>
      </c>
      <c r="M77" s="45">
        <v>0</v>
      </c>
      <c r="N77" s="45">
        <v>378.06</v>
      </c>
      <c r="O77" s="45">
        <f t="shared" si="1"/>
        <v>403134.18</v>
      </c>
    </row>
    <row r="78" spans="1:15" x14ac:dyDescent="0.25">
      <c r="A78" s="40" t="s">
        <v>150</v>
      </c>
      <c r="B78" s="41" t="s">
        <v>151</v>
      </c>
      <c r="C78" s="45">
        <v>705489.30999999994</v>
      </c>
      <c r="D78" s="45">
        <v>281200.2</v>
      </c>
      <c r="E78" s="45">
        <v>8128.24</v>
      </c>
      <c r="F78" s="45">
        <v>11937.130000000001</v>
      </c>
      <c r="G78" s="45">
        <v>14849.9</v>
      </c>
      <c r="H78" s="45">
        <v>4406.92</v>
      </c>
      <c r="I78" s="45">
        <v>11615.380000000001</v>
      </c>
      <c r="J78" s="45">
        <v>836.43</v>
      </c>
      <c r="K78" s="45">
        <v>362.5100000000001</v>
      </c>
      <c r="L78" s="46">
        <v>84914</v>
      </c>
      <c r="M78" s="45">
        <v>0</v>
      </c>
      <c r="N78" s="45">
        <v>875.06</v>
      </c>
      <c r="O78" s="45">
        <f t="shared" si="1"/>
        <v>1124615.08</v>
      </c>
    </row>
    <row r="79" spans="1:15" x14ac:dyDescent="0.25">
      <c r="A79" s="40" t="s">
        <v>152</v>
      </c>
      <c r="B79" s="41" t="s">
        <v>153</v>
      </c>
      <c r="C79" s="45">
        <v>484611.58</v>
      </c>
      <c r="D79" s="45">
        <v>226485.83999999997</v>
      </c>
      <c r="E79" s="45">
        <v>6639.2</v>
      </c>
      <c r="F79" s="45">
        <v>14805.14</v>
      </c>
      <c r="G79" s="45">
        <v>7640.95</v>
      </c>
      <c r="H79" s="45">
        <v>2736.9300000000003</v>
      </c>
      <c r="I79" s="45">
        <v>5586.9599999999991</v>
      </c>
      <c r="J79" s="45">
        <v>1015.73</v>
      </c>
      <c r="K79" s="45">
        <v>165.22000000000003</v>
      </c>
      <c r="L79" s="46">
        <v>0</v>
      </c>
      <c r="M79" s="45">
        <v>0</v>
      </c>
      <c r="N79" s="45">
        <v>420.43</v>
      </c>
      <c r="O79" s="45">
        <f t="shared" si="1"/>
        <v>750107.97999999986</v>
      </c>
    </row>
    <row r="80" spans="1:15" x14ac:dyDescent="0.25">
      <c r="A80" s="40" t="s">
        <v>154</v>
      </c>
      <c r="B80" s="41" t="s">
        <v>155</v>
      </c>
      <c r="C80" s="45">
        <v>3644150.75</v>
      </c>
      <c r="D80" s="45">
        <v>175302.03</v>
      </c>
      <c r="E80" s="45">
        <v>37479.719999999994</v>
      </c>
      <c r="F80" s="45">
        <v>8472.8000000000084</v>
      </c>
      <c r="G80" s="45">
        <v>18708.14</v>
      </c>
      <c r="H80" s="45">
        <v>25548.66</v>
      </c>
      <c r="I80" s="45">
        <v>48239.33</v>
      </c>
      <c r="J80" s="45">
        <v>839.13</v>
      </c>
      <c r="K80" s="45">
        <v>2511.39</v>
      </c>
      <c r="L80" s="46">
        <v>0</v>
      </c>
      <c r="M80" s="45">
        <v>0</v>
      </c>
      <c r="N80" s="45">
        <v>3686.32</v>
      </c>
      <c r="O80" s="45">
        <f t="shared" si="1"/>
        <v>3964938.27</v>
      </c>
    </row>
    <row r="81" spans="1:15" x14ac:dyDescent="0.25">
      <c r="A81" s="40" t="s">
        <v>156</v>
      </c>
      <c r="B81" s="41" t="s">
        <v>157</v>
      </c>
      <c r="C81" s="45">
        <v>3873985.9299999997</v>
      </c>
      <c r="D81" s="45">
        <v>1402931.0499999998</v>
      </c>
      <c r="E81" s="45">
        <v>43023.849999999991</v>
      </c>
      <c r="F81" s="45">
        <v>56638.690000000024</v>
      </c>
      <c r="G81" s="45">
        <v>79071.990000000005</v>
      </c>
      <c r="H81" s="45">
        <v>24522.600000000002</v>
      </c>
      <c r="I81" s="45">
        <v>64789.060000000005</v>
      </c>
      <c r="J81" s="45">
        <v>4165.5</v>
      </c>
      <c r="K81" s="45">
        <v>2083.4400000000005</v>
      </c>
      <c r="L81" s="46">
        <v>388835</v>
      </c>
      <c r="M81" s="45">
        <v>0</v>
      </c>
      <c r="N81" s="45">
        <v>4884.17</v>
      </c>
      <c r="O81" s="45">
        <f t="shared" si="1"/>
        <v>5944931.2799999993</v>
      </c>
    </row>
    <row r="82" spans="1:15" x14ac:dyDescent="0.25">
      <c r="A82" s="40" t="s">
        <v>158</v>
      </c>
      <c r="B82" s="41" t="s">
        <v>159</v>
      </c>
      <c r="C82" s="45">
        <v>167582.06000000003</v>
      </c>
      <c r="D82" s="45">
        <v>65311.380000000005</v>
      </c>
      <c r="E82" s="45">
        <v>2384.6600000000003</v>
      </c>
      <c r="F82" s="45">
        <v>5150.09</v>
      </c>
      <c r="G82" s="45">
        <v>1039.06</v>
      </c>
      <c r="H82" s="45">
        <v>954.74</v>
      </c>
      <c r="I82" s="45">
        <v>1323.55</v>
      </c>
      <c r="J82" s="45">
        <v>360.6</v>
      </c>
      <c r="K82" s="45">
        <v>56.190000000000012</v>
      </c>
      <c r="L82" s="46">
        <v>0</v>
      </c>
      <c r="M82" s="45">
        <v>0</v>
      </c>
      <c r="N82" s="45">
        <v>100.48</v>
      </c>
      <c r="O82" s="45">
        <f t="shared" si="1"/>
        <v>244262.81000000003</v>
      </c>
    </row>
    <row r="83" spans="1:15" x14ac:dyDescent="0.25">
      <c r="A83" s="40" t="s">
        <v>160</v>
      </c>
      <c r="B83" s="41" t="s">
        <v>161</v>
      </c>
      <c r="C83" s="45">
        <v>539582.22</v>
      </c>
      <c r="D83" s="45">
        <v>257599.18</v>
      </c>
      <c r="E83" s="45">
        <v>5828.42</v>
      </c>
      <c r="F83" s="45">
        <v>13109.810000000003</v>
      </c>
      <c r="G83" s="45">
        <v>6036.59</v>
      </c>
      <c r="H83" s="45">
        <v>2972.89</v>
      </c>
      <c r="I83" s="45">
        <v>5321.63</v>
      </c>
      <c r="J83" s="45">
        <v>858.72</v>
      </c>
      <c r="K83" s="45">
        <v>181.20000000000007</v>
      </c>
      <c r="L83" s="46">
        <v>0</v>
      </c>
      <c r="M83" s="45">
        <v>0</v>
      </c>
      <c r="N83" s="45">
        <v>401.7</v>
      </c>
      <c r="O83" s="45">
        <f t="shared" si="1"/>
        <v>831892.35999999987</v>
      </c>
    </row>
    <row r="84" spans="1:15" x14ac:dyDescent="0.25">
      <c r="A84" s="40" t="s">
        <v>162</v>
      </c>
      <c r="B84" s="41" t="s">
        <v>163</v>
      </c>
      <c r="C84" s="45">
        <v>367300.83</v>
      </c>
      <c r="D84" s="45">
        <v>98999.14</v>
      </c>
      <c r="E84" s="45">
        <v>4406.99</v>
      </c>
      <c r="F84" s="45">
        <v>8171.880000000001</v>
      </c>
      <c r="G84" s="45">
        <v>7813.53</v>
      </c>
      <c r="H84" s="45">
        <v>2183.4899999999998</v>
      </c>
      <c r="I84" s="45">
        <v>5655.9000000000005</v>
      </c>
      <c r="J84" s="45">
        <v>575.22</v>
      </c>
      <c r="K84" s="45">
        <v>160.99</v>
      </c>
      <c r="L84" s="46">
        <v>0</v>
      </c>
      <c r="M84" s="45">
        <v>0</v>
      </c>
      <c r="N84" s="45">
        <v>425.29</v>
      </c>
      <c r="O84" s="45">
        <f t="shared" si="1"/>
        <v>495693.26</v>
      </c>
    </row>
    <row r="85" spans="1:15" x14ac:dyDescent="0.25">
      <c r="A85" s="40" t="s">
        <v>164</v>
      </c>
      <c r="B85" s="41" t="s">
        <v>165</v>
      </c>
      <c r="C85" s="45">
        <v>614002.94999999995</v>
      </c>
      <c r="D85" s="45">
        <v>174010.75999999998</v>
      </c>
      <c r="E85" s="45">
        <v>6755.7400000000007</v>
      </c>
      <c r="F85" s="45">
        <v>7789.2</v>
      </c>
      <c r="G85" s="45">
        <v>9915.6</v>
      </c>
      <c r="H85" s="45">
        <v>3950.97</v>
      </c>
      <c r="I85" s="45">
        <v>9487.17</v>
      </c>
      <c r="J85" s="45">
        <v>565.07000000000005</v>
      </c>
      <c r="K85" s="45">
        <v>343.19000000000011</v>
      </c>
      <c r="L85" s="46">
        <v>0</v>
      </c>
      <c r="M85" s="45">
        <v>0</v>
      </c>
      <c r="N85" s="45">
        <v>717.17</v>
      </c>
      <c r="O85" s="45">
        <f t="shared" si="1"/>
        <v>827537.81999999983</v>
      </c>
    </row>
    <row r="86" spans="1:15" x14ac:dyDescent="0.25">
      <c r="A86" s="40" t="s">
        <v>166</v>
      </c>
      <c r="B86" s="41" t="s">
        <v>167</v>
      </c>
      <c r="C86" s="45">
        <v>258178.14999999997</v>
      </c>
      <c r="D86" s="45">
        <v>83813.099999999991</v>
      </c>
      <c r="E86" s="45">
        <v>2972.56</v>
      </c>
      <c r="F86" s="45">
        <v>4937.8899999999985</v>
      </c>
      <c r="G86" s="45">
        <v>2927.82</v>
      </c>
      <c r="H86" s="45">
        <v>1557.51</v>
      </c>
      <c r="I86" s="45">
        <v>3079.35</v>
      </c>
      <c r="J86" s="45">
        <v>314.37</v>
      </c>
      <c r="K86" s="45">
        <v>117.73999999999995</v>
      </c>
      <c r="L86" s="46">
        <v>0</v>
      </c>
      <c r="M86" s="45">
        <v>0</v>
      </c>
      <c r="N86" s="45">
        <v>233.11</v>
      </c>
      <c r="O86" s="45">
        <f t="shared" si="1"/>
        <v>358131.59999999992</v>
      </c>
    </row>
    <row r="87" spans="1:15" x14ac:dyDescent="0.25">
      <c r="A87" s="40" t="s">
        <v>168</v>
      </c>
      <c r="B87" s="41" t="s">
        <v>169</v>
      </c>
      <c r="C87" s="45">
        <v>20718666.100000001</v>
      </c>
      <c r="D87" s="45">
        <v>3581404.17</v>
      </c>
      <c r="E87" s="45">
        <v>213210.07</v>
      </c>
      <c r="F87" s="45">
        <v>180870.67999999979</v>
      </c>
      <c r="G87" s="45">
        <v>188990.09</v>
      </c>
      <c r="H87" s="45">
        <v>135725.03000000003</v>
      </c>
      <c r="I87" s="45">
        <v>272728.28000000003</v>
      </c>
      <c r="J87" s="45">
        <v>16611.150000000001</v>
      </c>
      <c r="K87" s="45">
        <v>12094.639999999998</v>
      </c>
      <c r="L87" s="46">
        <v>0</v>
      </c>
      <c r="M87" s="45">
        <v>0</v>
      </c>
      <c r="N87" s="45">
        <v>20732.13</v>
      </c>
      <c r="O87" s="45">
        <f t="shared" si="1"/>
        <v>25341032.340000004</v>
      </c>
    </row>
    <row r="88" spans="1:15" x14ac:dyDescent="0.25">
      <c r="A88" s="40" t="s">
        <v>170</v>
      </c>
      <c r="B88" s="41" t="s">
        <v>171</v>
      </c>
      <c r="C88" s="45">
        <v>203482.75999999998</v>
      </c>
      <c r="D88" s="45">
        <v>118856.93000000001</v>
      </c>
      <c r="E88" s="45">
        <v>2701.8</v>
      </c>
      <c r="F88" s="45">
        <v>5488.8200000000006</v>
      </c>
      <c r="G88" s="45">
        <v>3697.44</v>
      </c>
      <c r="H88" s="45">
        <v>1188.1799999999998</v>
      </c>
      <c r="I88" s="45">
        <v>2721.53</v>
      </c>
      <c r="J88" s="45">
        <v>384.37</v>
      </c>
      <c r="K88" s="45">
        <v>80.08</v>
      </c>
      <c r="L88" s="46">
        <v>0</v>
      </c>
      <c r="M88" s="45">
        <v>0</v>
      </c>
      <c r="N88" s="45">
        <v>204.78</v>
      </c>
      <c r="O88" s="45">
        <f t="shared" si="1"/>
        <v>338806.69000000006</v>
      </c>
    </row>
    <row r="89" spans="1:15" x14ac:dyDescent="0.25">
      <c r="A89" s="40" t="s">
        <v>172</v>
      </c>
      <c r="B89" s="41" t="s">
        <v>173</v>
      </c>
      <c r="C89" s="45">
        <v>252088.88</v>
      </c>
      <c r="D89" s="45">
        <v>96298.2</v>
      </c>
      <c r="E89" s="45">
        <v>3136.51</v>
      </c>
      <c r="F89" s="45">
        <v>5677.51</v>
      </c>
      <c r="G89" s="45">
        <v>4332.25</v>
      </c>
      <c r="H89" s="45">
        <v>1512.0500000000002</v>
      </c>
      <c r="I89" s="45">
        <v>3471.76</v>
      </c>
      <c r="J89" s="45">
        <v>397.66</v>
      </c>
      <c r="K89" s="45">
        <v>110.88000000000001</v>
      </c>
      <c r="L89" s="46">
        <v>0</v>
      </c>
      <c r="M89" s="45">
        <v>0</v>
      </c>
      <c r="N89" s="45">
        <v>261.68</v>
      </c>
      <c r="O89" s="45">
        <f t="shared" si="1"/>
        <v>367287.38</v>
      </c>
    </row>
    <row r="90" spans="1:15" x14ac:dyDescent="0.25">
      <c r="A90" s="40" t="s">
        <v>174</v>
      </c>
      <c r="B90" s="41" t="s">
        <v>175</v>
      </c>
      <c r="C90" s="45">
        <v>437507.32</v>
      </c>
      <c r="D90" s="45">
        <v>55748.800000000003</v>
      </c>
      <c r="E90" s="45">
        <v>5384.0599999999995</v>
      </c>
      <c r="F90" s="45">
        <v>9626.0000000000018</v>
      </c>
      <c r="G90" s="45">
        <v>9593.77</v>
      </c>
      <c r="H90" s="45">
        <v>2638.74</v>
      </c>
      <c r="I90" s="45">
        <v>6945.01</v>
      </c>
      <c r="J90" s="45">
        <v>669.2</v>
      </c>
      <c r="K90" s="45">
        <v>199.05999999999997</v>
      </c>
      <c r="L90" s="46">
        <v>0</v>
      </c>
      <c r="M90" s="45">
        <v>0</v>
      </c>
      <c r="N90" s="45">
        <v>522.29999999999995</v>
      </c>
      <c r="O90" s="45">
        <f t="shared" si="1"/>
        <v>528834.26</v>
      </c>
    </row>
    <row r="91" spans="1:15" x14ac:dyDescent="0.25">
      <c r="A91" s="40" t="s">
        <v>176</v>
      </c>
      <c r="B91" s="41" t="s">
        <v>177</v>
      </c>
      <c r="C91" s="45">
        <v>1126709.74</v>
      </c>
      <c r="D91" s="45">
        <v>456109.01</v>
      </c>
      <c r="E91" s="45">
        <v>11997.54</v>
      </c>
      <c r="F91" s="45">
        <v>11263.270000000004</v>
      </c>
      <c r="G91" s="45">
        <v>25496.02</v>
      </c>
      <c r="H91" s="45">
        <v>7434.7399999999989</v>
      </c>
      <c r="I91" s="45">
        <v>21326.120000000003</v>
      </c>
      <c r="J91" s="45">
        <v>781.64</v>
      </c>
      <c r="K91" s="45">
        <v>686.62</v>
      </c>
      <c r="L91" s="46">
        <v>0</v>
      </c>
      <c r="M91" s="45">
        <v>0</v>
      </c>
      <c r="N91" s="45">
        <v>1607.73</v>
      </c>
      <c r="O91" s="45">
        <f t="shared" si="1"/>
        <v>1663412.4300000002</v>
      </c>
    </row>
    <row r="92" spans="1:15" x14ac:dyDescent="0.25">
      <c r="A92" s="40" t="s">
        <v>178</v>
      </c>
      <c r="B92" s="41" t="s">
        <v>179</v>
      </c>
      <c r="C92" s="45">
        <v>808900.14</v>
      </c>
      <c r="D92" s="45">
        <v>156722.21</v>
      </c>
      <c r="E92" s="45">
        <v>8516.16</v>
      </c>
      <c r="F92" s="45">
        <v>7666.489999999998</v>
      </c>
      <c r="G92" s="45">
        <v>9313.7000000000007</v>
      </c>
      <c r="H92" s="45">
        <v>5302.369999999999</v>
      </c>
      <c r="I92" s="45">
        <v>11479.96</v>
      </c>
      <c r="J92" s="45">
        <v>557.88</v>
      </c>
      <c r="K92" s="45">
        <v>475.88999999999982</v>
      </c>
      <c r="L92" s="46">
        <v>0</v>
      </c>
      <c r="M92" s="45">
        <v>0</v>
      </c>
      <c r="N92" s="45">
        <v>870.96</v>
      </c>
      <c r="O92" s="45">
        <f t="shared" si="1"/>
        <v>1009805.7599999999</v>
      </c>
    </row>
    <row r="93" spans="1:15" x14ac:dyDescent="0.25">
      <c r="A93" s="40" t="s">
        <v>180</v>
      </c>
      <c r="B93" s="41" t="s">
        <v>181</v>
      </c>
      <c r="C93" s="45">
        <v>2322584.25</v>
      </c>
      <c r="D93" s="45">
        <v>134641.02000000002</v>
      </c>
      <c r="E93" s="45">
        <v>25957.190000000002</v>
      </c>
      <c r="F93" s="45">
        <v>33452.789999999979</v>
      </c>
      <c r="G93" s="45">
        <v>62904.36</v>
      </c>
      <c r="H93" s="45">
        <v>14839.37</v>
      </c>
      <c r="I93" s="45">
        <v>44362.6</v>
      </c>
      <c r="J93" s="45">
        <v>2358.2399999999998</v>
      </c>
      <c r="K93" s="45">
        <v>1293.08</v>
      </c>
      <c r="L93" s="46">
        <v>0</v>
      </c>
      <c r="M93" s="45">
        <v>0</v>
      </c>
      <c r="N93" s="45">
        <v>3337.39</v>
      </c>
      <c r="O93" s="45">
        <f t="shared" si="1"/>
        <v>2645730.2900000005</v>
      </c>
    </row>
    <row r="94" spans="1:15" x14ac:dyDescent="0.25">
      <c r="A94" s="40" t="s">
        <v>182</v>
      </c>
      <c r="B94" s="41" t="s">
        <v>183</v>
      </c>
      <c r="C94" s="45">
        <v>242461.68</v>
      </c>
      <c r="D94" s="45">
        <v>89930.16</v>
      </c>
      <c r="E94" s="45">
        <v>2938.2599999999998</v>
      </c>
      <c r="F94" s="45">
        <v>4404.1400000000003</v>
      </c>
      <c r="G94" s="45">
        <v>2375.7199999999998</v>
      </c>
      <c r="H94" s="45">
        <v>1508.53</v>
      </c>
      <c r="I94" s="45">
        <v>2846.7999999999997</v>
      </c>
      <c r="J94" s="45">
        <v>329.53</v>
      </c>
      <c r="K94" s="45">
        <v>118.09000000000003</v>
      </c>
      <c r="L94" s="46">
        <v>0</v>
      </c>
      <c r="M94" s="45">
        <v>0</v>
      </c>
      <c r="N94" s="45">
        <v>215.98</v>
      </c>
      <c r="O94" s="45">
        <f t="shared" si="1"/>
        <v>347128.89</v>
      </c>
    </row>
    <row r="95" spans="1:15" x14ac:dyDescent="0.25">
      <c r="A95" s="40" t="s">
        <v>184</v>
      </c>
      <c r="B95" s="41" t="s">
        <v>185</v>
      </c>
      <c r="C95" s="45">
        <v>624811.80000000005</v>
      </c>
      <c r="D95" s="45">
        <v>206236.46000000002</v>
      </c>
      <c r="E95" s="45">
        <v>6903.09</v>
      </c>
      <c r="F95" s="45">
        <v>7515.7899999999945</v>
      </c>
      <c r="G95" s="45">
        <v>12744.62</v>
      </c>
      <c r="H95" s="45">
        <v>4070.0899999999997</v>
      </c>
      <c r="I95" s="45">
        <v>10832.97</v>
      </c>
      <c r="J95" s="45">
        <v>533.88</v>
      </c>
      <c r="K95" s="45">
        <v>363.13000000000017</v>
      </c>
      <c r="L95" s="46">
        <v>0</v>
      </c>
      <c r="M95" s="45">
        <v>0</v>
      </c>
      <c r="N95" s="45">
        <v>817.42</v>
      </c>
      <c r="O95" s="45">
        <f t="shared" si="1"/>
        <v>874829.25</v>
      </c>
    </row>
    <row r="96" spans="1:15" x14ac:dyDescent="0.25">
      <c r="A96" s="40" t="s">
        <v>186</v>
      </c>
      <c r="B96" s="41" t="s">
        <v>187</v>
      </c>
      <c r="C96" s="45">
        <v>345792.52</v>
      </c>
      <c r="D96" s="45">
        <v>172101</v>
      </c>
      <c r="E96" s="45">
        <v>4463.26</v>
      </c>
      <c r="F96" s="45">
        <v>8731.7800000000025</v>
      </c>
      <c r="G96" s="45">
        <v>6700.52</v>
      </c>
      <c r="H96" s="45">
        <v>2039.5900000000001</v>
      </c>
      <c r="I96" s="45">
        <v>4889.7</v>
      </c>
      <c r="J96" s="45">
        <v>612.36</v>
      </c>
      <c r="K96" s="45">
        <v>142.85999999999999</v>
      </c>
      <c r="L96" s="46">
        <v>0</v>
      </c>
      <c r="M96" s="45">
        <v>0</v>
      </c>
      <c r="N96" s="45">
        <v>367.87</v>
      </c>
      <c r="O96" s="45">
        <f t="shared" si="1"/>
        <v>545841.46</v>
      </c>
    </row>
    <row r="97" spans="1:15" x14ac:dyDescent="0.25">
      <c r="A97" s="40" t="s">
        <v>188</v>
      </c>
      <c r="B97" s="41" t="s">
        <v>189</v>
      </c>
      <c r="C97" s="45">
        <v>248856.00999999998</v>
      </c>
      <c r="D97" s="45">
        <v>38413.599999999999</v>
      </c>
      <c r="E97" s="45">
        <v>3124.82</v>
      </c>
      <c r="F97" s="45">
        <v>5907.159999999998</v>
      </c>
      <c r="G97" s="45">
        <v>5264.31</v>
      </c>
      <c r="H97" s="45">
        <v>1480.7400000000002</v>
      </c>
      <c r="I97" s="45">
        <v>3805.56</v>
      </c>
      <c r="J97" s="45">
        <v>408.52</v>
      </c>
      <c r="K97" s="45">
        <v>107.62000000000003</v>
      </c>
      <c r="L97" s="46">
        <v>0</v>
      </c>
      <c r="M97" s="45">
        <v>0</v>
      </c>
      <c r="N97" s="45">
        <v>286.12</v>
      </c>
      <c r="O97" s="45">
        <f t="shared" si="1"/>
        <v>307654.45999999996</v>
      </c>
    </row>
    <row r="98" spans="1:15" x14ac:dyDescent="0.25">
      <c r="A98" s="40" t="s">
        <v>190</v>
      </c>
      <c r="B98" s="41" t="s">
        <v>191</v>
      </c>
      <c r="C98" s="45">
        <v>613031.52</v>
      </c>
      <c r="D98" s="45">
        <v>109232.27</v>
      </c>
      <c r="E98" s="45">
        <v>7034.85</v>
      </c>
      <c r="F98" s="45">
        <v>12294.85</v>
      </c>
      <c r="G98" s="45">
        <v>14518.8</v>
      </c>
      <c r="H98" s="45">
        <v>3685.71</v>
      </c>
      <c r="I98" s="45">
        <v>10171.48</v>
      </c>
      <c r="J98" s="45">
        <v>837.15</v>
      </c>
      <c r="K98" s="45">
        <v>284.13</v>
      </c>
      <c r="L98" s="46">
        <v>0</v>
      </c>
      <c r="M98" s="45">
        <v>0</v>
      </c>
      <c r="N98" s="45">
        <v>764.56</v>
      </c>
      <c r="O98" s="45">
        <f t="shared" si="1"/>
        <v>771855.32000000007</v>
      </c>
    </row>
    <row r="99" spans="1:15" x14ac:dyDescent="0.25">
      <c r="A99" s="40" t="s">
        <v>192</v>
      </c>
      <c r="B99" s="41" t="s">
        <v>193</v>
      </c>
      <c r="C99" s="45">
        <v>1064274.27</v>
      </c>
      <c r="D99" s="45">
        <v>455890.06</v>
      </c>
      <c r="E99" s="45">
        <v>11741.21</v>
      </c>
      <c r="F99" s="45">
        <v>10180.190000000008</v>
      </c>
      <c r="G99" s="45">
        <v>13908.34</v>
      </c>
      <c r="H99" s="45">
        <v>7144.2900000000009</v>
      </c>
      <c r="I99" s="45">
        <v>16306.939999999999</v>
      </c>
      <c r="J99" s="45">
        <v>881.34</v>
      </c>
      <c r="K99" s="45">
        <v>670.67000000000019</v>
      </c>
      <c r="L99" s="46">
        <v>63809</v>
      </c>
      <c r="M99" s="45">
        <v>0</v>
      </c>
      <c r="N99" s="45">
        <v>1230.22</v>
      </c>
      <c r="O99" s="45">
        <f t="shared" si="1"/>
        <v>1646036.53</v>
      </c>
    </row>
    <row r="100" spans="1:15" x14ac:dyDescent="0.25">
      <c r="A100" s="40" t="s">
        <v>194</v>
      </c>
      <c r="B100" s="41" t="s">
        <v>195</v>
      </c>
      <c r="C100" s="45">
        <v>212239.82</v>
      </c>
      <c r="D100" s="45">
        <v>56288.69</v>
      </c>
      <c r="E100" s="45">
        <v>2767.1800000000003</v>
      </c>
      <c r="F100" s="45">
        <v>5788.06</v>
      </c>
      <c r="G100" s="45">
        <v>4048.5</v>
      </c>
      <c r="H100" s="45">
        <v>1225.02</v>
      </c>
      <c r="I100" s="45">
        <v>2897.74</v>
      </c>
      <c r="J100" s="45">
        <v>422.82</v>
      </c>
      <c r="K100" s="45">
        <v>80.94</v>
      </c>
      <c r="L100" s="46">
        <v>0</v>
      </c>
      <c r="M100" s="45">
        <v>0</v>
      </c>
      <c r="N100" s="45">
        <v>217.81</v>
      </c>
      <c r="O100" s="45">
        <f t="shared" si="1"/>
        <v>285976.58</v>
      </c>
    </row>
    <row r="101" spans="1:15" x14ac:dyDescent="0.25">
      <c r="A101" s="40" t="s">
        <v>196</v>
      </c>
      <c r="B101" s="41" t="s">
        <v>197</v>
      </c>
      <c r="C101" s="45">
        <v>103034.14000000001</v>
      </c>
      <c r="D101" s="45">
        <v>49546.71</v>
      </c>
      <c r="E101" s="45">
        <v>1413.6299999999999</v>
      </c>
      <c r="F101" s="45">
        <v>3322.6900000000005</v>
      </c>
      <c r="G101" s="45">
        <v>1178.03</v>
      </c>
      <c r="H101" s="45">
        <v>566.76</v>
      </c>
      <c r="I101" s="45">
        <v>968.35</v>
      </c>
      <c r="J101" s="45">
        <v>235.63</v>
      </c>
      <c r="K101" s="45">
        <v>31.140000000000008</v>
      </c>
      <c r="L101" s="46">
        <v>0</v>
      </c>
      <c r="M101" s="45">
        <v>0</v>
      </c>
      <c r="N101" s="45">
        <v>73</v>
      </c>
      <c r="O101" s="45">
        <f t="shared" si="1"/>
        <v>160370.08000000005</v>
      </c>
    </row>
    <row r="102" spans="1:15" x14ac:dyDescent="0.25">
      <c r="A102" s="40" t="s">
        <v>198</v>
      </c>
      <c r="B102" s="41" t="s">
        <v>199</v>
      </c>
      <c r="C102" s="45">
        <v>223890.44999999998</v>
      </c>
      <c r="D102" s="45">
        <v>47024.6</v>
      </c>
      <c r="E102" s="45">
        <v>2900.02</v>
      </c>
      <c r="F102" s="45">
        <v>6138.89</v>
      </c>
      <c r="G102" s="45">
        <v>4239.59</v>
      </c>
      <c r="H102" s="45">
        <v>1285.9100000000001</v>
      </c>
      <c r="I102" s="45">
        <v>3018.49</v>
      </c>
      <c r="J102" s="45">
        <v>428.66</v>
      </c>
      <c r="K102" s="45">
        <v>84.32</v>
      </c>
      <c r="L102" s="46">
        <v>0</v>
      </c>
      <c r="M102" s="45">
        <v>0</v>
      </c>
      <c r="N102" s="45">
        <v>226.89</v>
      </c>
      <c r="O102" s="45">
        <f t="shared" si="1"/>
        <v>289237.82</v>
      </c>
    </row>
    <row r="103" spans="1:15" x14ac:dyDescent="0.25">
      <c r="A103" s="40" t="s">
        <v>200</v>
      </c>
      <c r="B103" s="41" t="s">
        <v>201</v>
      </c>
      <c r="C103" s="45">
        <v>476466.38</v>
      </c>
      <c r="D103" s="45">
        <v>186034.59000000003</v>
      </c>
      <c r="E103" s="45">
        <v>5848.0000000000009</v>
      </c>
      <c r="F103" s="45">
        <v>10376.970000000001</v>
      </c>
      <c r="G103" s="45">
        <v>10720.99</v>
      </c>
      <c r="H103" s="45">
        <v>2878.9999999999995</v>
      </c>
      <c r="I103" s="45">
        <v>7613.04</v>
      </c>
      <c r="J103" s="45">
        <v>719.61</v>
      </c>
      <c r="K103" s="45">
        <v>218.27999999999994</v>
      </c>
      <c r="L103" s="46">
        <v>0</v>
      </c>
      <c r="M103" s="45">
        <v>0</v>
      </c>
      <c r="N103" s="45">
        <v>572.54</v>
      </c>
      <c r="O103" s="45">
        <f t="shared" si="1"/>
        <v>701449.4</v>
      </c>
    </row>
    <row r="104" spans="1:15" x14ac:dyDescent="0.25">
      <c r="A104" s="40" t="s">
        <v>202</v>
      </c>
      <c r="B104" s="41" t="s">
        <v>203</v>
      </c>
      <c r="C104" s="45">
        <v>202409</v>
      </c>
      <c r="D104" s="45">
        <v>48256.46</v>
      </c>
      <c r="E104" s="45">
        <v>2269.37</v>
      </c>
      <c r="F104" s="45">
        <v>3558.6400000000008</v>
      </c>
      <c r="G104" s="45">
        <v>1706.35</v>
      </c>
      <c r="H104" s="45">
        <v>1228.8800000000001</v>
      </c>
      <c r="I104" s="45">
        <v>2212.61</v>
      </c>
      <c r="J104" s="45">
        <v>223.45</v>
      </c>
      <c r="K104" s="45">
        <v>94.280000000000015</v>
      </c>
      <c r="L104" s="46">
        <v>0</v>
      </c>
      <c r="M104" s="45">
        <v>0</v>
      </c>
      <c r="N104" s="45">
        <v>168</v>
      </c>
      <c r="O104" s="45">
        <f t="shared" si="1"/>
        <v>262127.04</v>
      </c>
    </row>
    <row r="105" spans="1:15" x14ac:dyDescent="0.25">
      <c r="A105" s="40" t="s">
        <v>204</v>
      </c>
      <c r="B105" s="41" t="s">
        <v>205</v>
      </c>
      <c r="C105" s="45">
        <v>225548.3</v>
      </c>
      <c r="D105" s="45">
        <v>113923.88</v>
      </c>
      <c r="E105" s="45">
        <v>2857.3000000000006</v>
      </c>
      <c r="F105" s="45">
        <v>5405.93</v>
      </c>
      <c r="G105" s="45">
        <v>4064.72</v>
      </c>
      <c r="H105" s="45">
        <v>1339.84</v>
      </c>
      <c r="I105" s="45">
        <v>3135.72</v>
      </c>
      <c r="J105" s="45">
        <v>380.98</v>
      </c>
      <c r="K105" s="45">
        <v>95.759999999999991</v>
      </c>
      <c r="L105" s="46">
        <v>0</v>
      </c>
      <c r="M105" s="45">
        <v>0</v>
      </c>
      <c r="N105" s="45">
        <v>236.13</v>
      </c>
      <c r="O105" s="45">
        <f t="shared" si="1"/>
        <v>356988.55999999994</v>
      </c>
    </row>
    <row r="106" spans="1:15" x14ac:dyDescent="0.25">
      <c r="A106" s="40" t="s">
        <v>206</v>
      </c>
      <c r="B106" s="41" t="s">
        <v>207</v>
      </c>
      <c r="C106" s="45">
        <v>449211.82</v>
      </c>
      <c r="D106" s="45">
        <v>52579.4</v>
      </c>
      <c r="E106" s="45">
        <v>5594.22</v>
      </c>
      <c r="F106" s="45">
        <v>10332.73</v>
      </c>
      <c r="G106" s="45">
        <v>9852.39</v>
      </c>
      <c r="H106" s="45">
        <v>2688.25</v>
      </c>
      <c r="I106" s="45">
        <v>6995.16</v>
      </c>
      <c r="J106" s="45">
        <v>739.64</v>
      </c>
      <c r="K106" s="45">
        <v>198.33</v>
      </c>
      <c r="L106" s="46">
        <v>0</v>
      </c>
      <c r="M106" s="45">
        <v>0</v>
      </c>
      <c r="N106" s="45">
        <v>525.96</v>
      </c>
      <c r="O106" s="45">
        <f t="shared" si="1"/>
        <v>538717.89999999991</v>
      </c>
    </row>
    <row r="107" spans="1:15" x14ac:dyDescent="0.25">
      <c r="A107" s="40" t="s">
        <v>208</v>
      </c>
      <c r="B107" s="41" t="s">
        <v>209</v>
      </c>
      <c r="C107" s="45">
        <v>128656.26000000001</v>
      </c>
      <c r="D107" s="45">
        <v>67933.19</v>
      </c>
      <c r="E107" s="45">
        <v>2107.7200000000003</v>
      </c>
      <c r="F107" s="45">
        <v>5901.35</v>
      </c>
      <c r="G107" s="45">
        <v>897.67</v>
      </c>
      <c r="H107" s="45">
        <v>644.18000000000006</v>
      </c>
      <c r="I107" s="45">
        <v>649.52</v>
      </c>
      <c r="J107" s="45">
        <v>410.41</v>
      </c>
      <c r="K107" s="45">
        <v>19.070000000000007</v>
      </c>
      <c r="L107" s="46">
        <v>0</v>
      </c>
      <c r="M107" s="45">
        <v>0</v>
      </c>
      <c r="N107" s="45">
        <v>48.87</v>
      </c>
      <c r="O107" s="45">
        <f t="shared" si="1"/>
        <v>207268.24000000002</v>
      </c>
    </row>
    <row r="108" spans="1:15" x14ac:dyDescent="0.25">
      <c r="A108" s="40" t="s">
        <v>210</v>
      </c>
      <c r="B108" s="41" t="s">
        <v>211</v>
      </c>
      <c r="C108" s="45">
        <v>113733.63999999998</v>
      </c>
      <c r="D108" s="45">
        <v>49829.599999999999</v>
      </c>
      <c r="E108" s="45">
        <v>1831.78</v>
      </c>
      <c r="F108" s="45">
        <v>5058.7999999999993</v>
      </c>
      <c r="G108" s="45">
        <v>916.02</v>
      </c>
      <c r="H108" s="45">
        <v>575.51</v>
      </c>
      <c r="I108" s="45">
        <v>656.06000000000006</v>
      </c>
      <c r="J108" s="45">
        <v>350.34</v>
      </c>
      <c r="K108" s="45">
        <v>18.82</v>
      </c>
      <c r="L108" s="46">
        <v>0</v>
      </c>
      <c r="M108" s="45">
        <v>0</v>
      </c>
      <c r="N108" s="45">
        <v>49.34</v>
      </c>
      <c r="O108" s="45">
        <f t="shared" si="1"/>
        <v>173019.90999999997</v>
      </c>
    </row>
    <row r="109" spans="1:15" x14ac:dyDescent="0.25">
      <c r="A109" s="40" t="s">
        <v>212</v>
      </c>
      <c r="B109" s="41" t="s">
        <v>213</v>
      </c>
      <c r="C109" s="45">
        <v>145685.29</v>
      </c>
      <c r="D109" s="45">
        <v>85405.559999999983</v>
      </c>
      <c r="E109" s="45">
        <v>2182.9900000000002</v>
      </c>
      <c r="F109" s="45">
        <v>5504.94</v>
      </c>
      <c r="G109" s="45">
        <v>1749.58</v>
      </c>
      <c r="H109" s="45">
        <v>779.31</v>
      </c>
      <c r="I109" s="45">
        <v>1262.21</v>
      </c>
      <c r="J109" s="45">
        <v>379.72</v>
      </c>
      <c r="K109" s="45">
        <v>36.639999999999993</v>
      </c>
      <c r="L109" s="46">
        <v>0</v>
      </c>
      <c r="M109" s="45">
        <v>0</v>
      </c>
      <c r="N109" s="45">
        <v>94.95</v>
      </c>
      <c r="O109" s="45">
        <f t="shared" si="1"/>
        <v>243081.18999999997</v>
      </c>
    </row>
    <row r="110" spans="1:15" x14ac:dyDescent="0.25">
      <c r="A110" s="40" t="s">
        <v>214</v>
      </c>
      <c r="B110" s="41" t="s">
        <v>215</v>
      </c>
      <c r="C110" s="45">
        <v>510403.19</v>
      </c>
      <c r="D110" s="45">
        <v>64458.89</v>
      </c>
      <c r="E110" s="45">
        <v>5758.39</v>
      </c>
      <c r="F110" s="45">
        <v>7775.9799999999968</v>
      </c>
      <c r="G110" s="45">
        <v>12157.14</v>
      </c>
      <c r="H110" s="45">
        <v>3234.98</v>
      </c>
      <c r="I110" s="45">
        <v>9239.3000000000011</v>
      </c>
      <c r="J110" s="45">
        <v>556.96</v>
      </c>
      <c r="K110" s="45">
        <v>276.29999999999995</v>
      </c>
      <c r="L110" s="46">
        <v>0</v>
      </c>
      <c r="M110" s="45">
        <v>0</v>
      </c>
      <c r="N110" s="45">
        <v>695.43</v>
      </c>
      <c r="O110" s="45">
        <f t="shared" si="1"/>
        <v>614556.56000000006</v>
      </c>
    </row>
    <row r="111" spans="1:15" x14ac:dyDescent="0.25">
      <c r="A111" s="40" t="s">
        <v>216</v>
      </c>
      <c r="B111" s="41" t="s">
        <v>217</v>
      </c>
      <c r="C111" s="45">
        <v>1090614.3900000001</v>
      </c>
      <c r="D111" s="45">
        <v>328080.35999999993</v>
      </c>
      <c r="E111" s="45">
        <v>12730.57</v>
      </c>
      <c r="F111" s="45">
        <v>14373.949999999986</v>
      </c>
      <c r="G111" s="45">
        <v>14153.16</v>
      </c>
      <c r="H111" s="45">
        <v>7102.56</v>
      </c>
      <c r="I111" s="45">
        <v>15384.9</v>
      </c>
      <c r="J111" s="45">
        <v>1388.49</v>
      </c>
      <c r="K111" s="45">
        <v>611.88000000000011</v>
      </c>
      <c r="L111" s="46">
        <v>0</v>
      </c>
      <c r="M111" s="45">
        <v>0</v>
      </c>
      <c r="N111" s="45">
        <v>1165.8699999999999</v>
      </c>
      <c r="O111" s="45">
        <f t="shared" si="1"/>
        <v>1485606.13</v>
      </c>
    </row>
    <row r="112" spans="1:15" x14ac:dyDescent="0.25">
      <c r="A112" s="40" t="s">
        <v>218</v>
      </c>
      <c r="B112" s="41" t="s">
        <v>219</v>
      </c>
      <c r="C112" s="45">
        <v>434345.04000000004</v>
      </c>
      <c r="D112" s="45">
        <v>131134.97</v>
      </c>
      <c r="E112" s="45">
        <v>4999.8600000000006</v>
      </c>
      <c r="F112" s="45">
        <v>9096.1699999999983</v>
      </c>
      <c r="G112" s="45">
        <v>6235.19</v>
      </c>
      <c r="H112" s="45">
        <v>2564.1799999999998</v>
      </c>
      <c r="I112" s="45">
        <v>5423.8799999999992</v>
      </c>
      <c r="J112" s="45">
        <v>704.69</v>
      </c>
      <c r="K112" s="45">
        <v>185.03</v>
      </c>
      <c r="L112" s="46">
        <v>0</v>
      </c>
      <c r="M112" s="45">
        <v>0</v>
      </c>
      <c r="N112" s="45">
        <v>409.43</v>
      </c>
      <c r="O112" s="45">
        <f t="shared" si="1"/>
        <v>595098.44000000006</v>
      </c>
    </row>
    <row r="113" spans="1:15" x14ac:dyDescent="0.25">
      <c r="A113" s="40" t="s">
        <v>220</v>
      </c>
      <c r="B113" s="41" t="s">
        <v>221</v>
      </c>
      <c r="C113" s="45">
        <v>768616.11</v>
      </c>
      <c r="D113" s="45">
        <v>61279.199999999997</v>
      </c>
      <c r="E113" s="45">
        <v>8921.99</v>
      </c>
      <c r="F113" s="45">
        <v>12783.250000000002</v>
      </c>
      <c r="G113" s="45">
        <v>17571.5</v>
      </c>
      <c r="H113" s="45">
        <v>4839.5299999999988</v>
      </c>
      <c r="I113" s="45">
        <v>13422.640000000001</v>
      </c>
      <c r="J113" s="45">
        <v>899.09</v>
      </c>
      <c r="K113" s="45">
        <v>404.63</v>
      </c>
      <c r="L113" s="46">
        <v>0</v>
      </c>
      <c r="M113" s="45">
        <v>0</v>
      </c>
      <c r="N113" s="45">
        <v>1010.48</v>
      </c>
      <c r="O113" s="45">
        <f t="shared" si="1"/>
        <v>889748.41999999993</v>
      </c>
    </row>
    <row r="114" spans="1:15" x14ac:dyDescent="0.25">
      <c r="A114" s="40" t="s">
        <v>222</v>
      </c>
      <c r="B114" s="41" t="s">
        <v>223</v>
      </c>
      <c r="C114" s="45">
        <v>112397.53000000001</v>
      </c>
      <c r="D114" s="45">
        <v>32206.340000000004</v>
      </c>
      <c r="E114" s="45">
        <v>1500.62</v>
      </c>
      <c r="F114" s="45">
        <v>3084.7700000000004</v>
      </c>
      <c r="G114" s="45">
        <v>568.64</v>
      </c>
      <c r="H114" s="45">
        <v>646.83000000000004</v>
      </c>
      <c r="I114" s="45">
        <v>879.43</v>
      </c>
      <c r="J114" s="45">
        <v>222.89</v>
      </c>
      <c r="K114" s="45">
        <v>40.260000000000005</v>
      </c>
      <c r="L114" s="46">
        <v>3364</v>
      </c>
      <c r="M114" s="45">
        <v>0</v>
      </c>
      <c r="N114" s="45">
        <v>66.92</v>
      </c>
      <c r="O114" s="45">
        <f t="shared" si="1"/>
        <v>154978.23000000004</v>
      </c>
    </row>
    <row r="115" spans="1:15" x14ac:dyDescent="0.25">
      <c r="A115" s="40" t="s">
        <v>224</v>
      </c>
      <c r="B115" s="41" t="s">
        <v>225</v>
      </c>
      <c r="C115" s="45">
        <v>2428338.91</v>
      </c>
      <c r="D115" s="45">
        <v>1005505.0299999999</v>
      </c>
      <c r="E115" s="45">
        <v>24971.42</v>
      </c>
      <c r="F115" s="45">
        <v>27668.039999999997</v>
      </c>
      <c r="G115" s="45">
        <v>58919.5</v>
      </c>
      <c r="H115" s="45">
        <v>15605.960000000001</v>
      </c>
      <c r="I115" s="45">
        <v>46091.780000000006</v>
      </c>
      <c r="J115" s="45">
        <v>2058.4899999999998</v>
      </c>
      <c r="K115" s="45">
        <v>1393.97</v>
      </c>
      <c r="L115" s="46">
        <v>815437</v>
      </c>
      <c r="M115" s="45">
        <v>0</v>
      </c>
      <c r="N115" s="45">
        <v>3470.09</v>
      </c>
      <c r="O115" s="45">
        <f t="shared" si="1"/>
        <v>4429460.1899999995</v>
      </c>
    </row>
    <row r="116" spans="1:15" x14ac:dyDescent="0.25">
      <c r="A116" s="40" t="s">
        <v>226</v>
      </c>
      <c r="B116" s="41" t="s">
        <v>227</v>
      </c>
      <c r="C116" s="45">
        <v>462523.1</v>
      </c>
      <c r="D116" s="45">
        <v>100947.06</v>
      </c>
      <c r="E116" s="45">
        <v>5575.9199999999992</v>
      </c>
      <c r="F116" s="45">
        <v>9595.3599999999969</v>
      </c>
      <c r="G116" s="45">
        <v>6776.24</v>
      </c>
      <c r="H116" s="45">
        <v>2792.58</v>
      </c>
      <c r="I116" s="45">
        <v>6018.08</v>
      </c>
      <c r="J116" s="45">
        <v>677.99</v>
      </c>
      <c r="K116" s="45">
        <v>208.82999999999996</v>
      </c>
      <c r="L116" s="46">
        <v>4156</v>
      </c>
      <c r="M116" s="45">
        <v>0</v>
      </c>
      <c r="N116" s="45">
        <v>454.47</v>
      </c>
      <c r="O116" s="45">
        <f t="shared" si="1"/>
        <v>599725.62999999977</v>
      </c>
    </row>
    <row r="117" spans="1:15" x14ac:dyDescent="0.25">
      <c r="A117" s="40" t="s">
        <v>228</v>
      </c>
      <c r="B117" s="41" t="s">
        <v>229</v>
      </c>
      <c r="C117" s="45">
        <v>157399.16999999998</v>
      </c>
      <c r="D117" s="45">
        <v>89233.989999999991</v>
      </c>
      <c r="E117" s="45">
        <v>2048.92</v>
      </c>
      <c r="F117" s="45">
        <v>4102.6800000000021</v>
      </c>
      <c r="G117" s="45">
        <v>2798.96</v>
      </c>
      <c r="H117" s="45">
        <v>921.19999999999993</v>
      </c>
      <c r="I117" s="45">
        <v>2122.2400000000002</v>
      </c>
      <c r="J117" s="45">
        <v>287.26</v>
      </c>
      <c r="K117" s="45">
        <v>62.999999999999993</v>
      </c>
      <c r="L117" s="46">
        <v>0</v>
      </c>
      <c r="M117" s="45">
        <v>0</v>
      </c>
      <c r="N117" s="45">
        <v>159.71</v>
      </c>
      <c r="O117" s="45">
        <f t="shared" si="1"/>
        <v>259137.12999999998</v>
      </c>
    </row>
    <row r="118" spans="1:15" x14ac:dyDescent="0.25">
      <c r="A118" s="40" t="s">
        <v>230</v>
      </c>
      <c r="B118" s="41" t="s">
        <v>231</v>
      </c>
      <c r="C118" s="45">
        <v>224168.3</v>
      </c>
      <c r="D118" s="45">
        <v>52869.599999999999</v>
      </c>
      <c r="E118" s="45">
        <v>2993.12</v>
      </c>
      <c r="F118" s="45">
        <v>6767.1200000000008</v>
      </c>
      <c r="G118" s="45">
        <v>3998.68</v>
      </c>
      <c r="H118" s="45">
        <v>1257.67</v>
      </c>
      <c r="I118" s="45">
        <v>2721.8900000000003</v>
      </c>
      <c r="J118" s="45">
        <v>456.63</v>
      </c>
      <c r="K118" s="45">
        <v>76.040000000000006</v>
      </c>
      <c r="L118" s="46">
        <v>0</v>
      </c>
      <c r="M118" s="45">
        <v>0</v>
      </c>
      <c r="N118" s="45">
        <v>204.6</v>
      </c>
      <c r="O118" s="45">
        <f t="shared" si="1"/>
        <v>295513.64999999991</v>
      </c>
    </row>
    <row r="119" spans="1:15" x14ac:dyDescent="0.25">
      <c r="A119" s="40" t="s">
        <v>232</v>
      </c>
      <c r="B119" s="41" t="s">
        <v>233</v>
      </c>
      <c r="C119" s="45">
        <v>507426.35000000003</v>
      </c>
      <c r="D119" s="45">
        <v>84709.68</v>
      </c>
      <c r="E119" s="45">
        <v>5950.31</v>
      </c>
      <c r="F119" s="45">
        <v>11122.630000000003</v>
      </c>
      <c r="G119" s="45">
        <v>11495.02</v>
      </c>
      <c r="H119" s="45">
        <v>3003.49</v>
      </c>
      <c r="I119" s="45">
        <v>7952.2300000000005</v>
      </c>
      <c r="J119" s="45">
        <v>725.03</v>
      </c>
      <c r="K119" s="45">
        <v>222.18</v>
      </c>
      <c r="L119" s="46">
        <v>0</v>
      </c>
      <c r="M119" s="45">
        <v>0</v>
      </c>
      <c r="N119" s="45">
        <v>597.75</v>
      </c>
      <c r="O119" s="45">
        <f t="shared" si="1"/>
        <v>633204.67000000016</v>
      </c>
    </row>
    <row r="120" spans="1:15" x14ac:dyDescent="0.25">
      <c r="A120" s="40" t="s">
        <v>234</v>
      </c>
      <c r="B120" s="41" t="s">
        <v>235</v>
      </c>
      <c r="C120" s="45">
        <v>511484.07</v>
      </c>
      <c r="D120" s="45">
        <v>285740.11</v>
      </c>
      <c r="E120" s="45">
        <v>7079.46</v>
      </c>
      <c r="F120" s="45">
        <v>16423.949999999997</v>
      </c>
      <c r="G120" s="45">
        <v>5921.05</v>
      </c>
      <c r="H120" s="45">
        <v>2833.11</v>
      </c>
      <c r="I120" s="45">
        <v>4874.7099999999991</v>
      </c>
      <c r="J120" s="45">
        <v>1134.81</v>
      </c>
      <c r="K120" s="45">
        <v>158.45999999999998</v>
      </c>
      <c r="L120" s="46">
        <v>0</v>
      </c>
      <c r="M120" s="45">
        <v>0</v>
      </c>
      <c r="N120" s="45">
        <v>367.57</v>
      </c>
      <c r="O120" s="45">
        <f t="shared" si="1"/>
        <v>836017.29999999981</v>
      </c>
    </row>
    <row r="121" spans="1:15" x14ac:dyDescent="0.25">
      <c r="A121" s="40" t="s">
        <v>236</v>
      </c>
      <c r="B121" s="41" t="s">
        <v>237</v>
      </c>
      <c r="C121" s="45">
        <v>410681.96</v>
      </c>
      <c r="D121" s="45">
        <v>289277.33</v>
      </c>
      <c r="E121" s="45">
        <v>4866.3100000000013</v>
      </c>
      <c r="F121" s="45">
        <v>8974.6500000000051</v>
      </c>
      <c r="G121" s="45">
        <v>7253.61</v>
      </c>
      <c r="H121" s="45">
        <v>2432.7299999999996</v>
      </c>
      <c r="I121" s="45">
        <v>5701.3099999999995</v>
      </c>
      <c r="J121" s="45">
        <v>665.57</v>
      </c>
      <c r="K121" s="45">
        <v>176.85999999999996</v>
      </c>
      <c r="L121" s="46">
        <v>22470</v>
      </c>
      <c r="M121" s="45">
        <v>0</v>
      </c>
      <c r="N121" s="45">
        <v>429.46</v>
      </c>
      <c r="O121" s="45">
        <f t="shared" si="1"/>
        <v>752929.79</v>
      </c>
    </row>
    <row r="122" spans="1:15" x14ac:dyDescent="0.25">
      <c r="A122" s="40" t="s">
        <v>238</v>
      </c>
      <c r="B122" s="41" t="s">
        <v>239</v>
      </c>
      <c r="C122" s="45">
        <v>125707.58</v>
      </c>
      <c r="D122" s="45">
        <v>50984.060000000005</v>
      </c>
      <c r="E122" s="45">
        <v>1805.48</v>
      </c>
      <c r="F122" s="45">
        <v>4230.8</v>
      </c>
      <c r="G122" s="45">
        <v>1541.66</v>
      </c>
      <c r="H122" s="45">
        <v>695.79000000000008</v>
      </c>
      <c r="I122" s="45">
        <v>1218.22</v>
      </c>
      <c r="J122" s="45">
        <v>299.48</v>
      </c>
      <c r="K122" s="45">
        <v>37.96</v>
      </c>
      <c r="L122" s="46">
        <v>0</v>
      </c>
      <c r="M122" s="45">
        <v>0</v>
      </c>
      <c r="N122" s="45">
        <v>91.77</v>
      </c>
      <c r="O122" s="45">
        <f t="shared" si="1"/>
        <v>186612.80000000002</v>
      </c>
    </row>
    <row r="123" spans="1:15" x14ac:dyDescent="0.25">
      <c r="A123" s="40" t="s">
        <v>240</v>
      </c>
      <c r="B123" s="41" t="s">
        <v>241</v>
      </c>
      <c r="C123" s="45">
        <v>1110187.73</v>
      </c>
      <c r="D123" s="45">
        <v>531917.57999999996</v>
      </c>
      <c r="E123" s="45">
        <v>11823.380000000001</v>
      </c>
      <c r="F123" s="45">
        <v>12368.530000000006</v>
      </c>
      <c r="G123" s="45">
        <v>23372.87</v>
      </c>
      <c r="H123" s="45">
        <v>7217.7100000000009</v>
      </c>
      <c r="I123" s="45">
        <v>19818.14</v>
      </c>
      <c r="J123" s="45">
        <v>955.86</v>
      </c>
      <c r="K123" s="45">
        <v>648.59000000000037</v>
      </c>
      <c r="L123" s="46">
        <v>0</v>
      </c>
      <c r="M123" s="45">
        <v>0</v>
      </c>
      <c r="N123" s="45">
        <v>1494.59</v>
      </c>
      <c r="O123" s="45">
        <f t="shared" si="1"/>
        <v>1719804.9800000002</v>
      </c>
    </row>
    <row r="124" spans="1:15" x14ac:dyDescent="0.25">
      <c r="A124" s="40" t="s">
        <v>242</v>
      </c>
      <c r="B124" s="41" t="s">
        <v>243</v>
      </c>
      <c r="C124" s="45">
        <v>427774.97000000003</v>
      </c>
      <c r="D124" s="45">
        <v>60382.8</v>
      </c>
      <c r="E124" s="45">
        <v>5324.57</v>
      </c>
      <c r="F124" s="45">
        <v>9789.8399999999983</v>
      </c>
      <c r="G124" s="45">
        <v>9777.56</v>
      </c>
      <c r="H124" s="45">
        <v>2565.1600000000003</v>
      </c>
      <c r="I124" s="45">
        <v>6775.26</v>
      </c>
      <c r="J124" s="45">
        <v>683.97</v>
      </c>
      <c r="K124" s="45">
        <v>190.42000000000007</v>
      </c>
      <c r="L124" s="46">
        <v>0</v>
      </c>
      <c r="M124" s="45">
        <v>0</v>
      </c>
      <c r="N124" s="45">
        <v>509.34</v>
      </c>
      <c r="O124" s="45">
        <f t="shared" si="1"/>
        <v>523773.89</v>
      </c>
    </row>
    <row r="125" spans="1:15" x14ac:dyDescent="0.25">
      <c r="A125" s="40" t="s">
        <v>244</v>
      </c>
      <c r="B125" s="41" t="s">
        <v>245</v>
      </c>
      <c r="C125" s="45">
        <v>316686.82</v>
      </c>
      <c r="D125" s="45">
        <v>144101.88999999998</v>
      </c>
      <c r="E125" s="45">
        <v>3965.0900000000006</v>
      </c>
      <c r="F125" s="45">
        <v>7070.1999999999953</v>
      </c>
      <c r="G125" s="45">
        <v>5176.6099999999997</v>
      </c>
      <c r="H125" s="45">
        <v>1907.6000000000001</v>
      </c>
      <c r="I125" s="45">
        <v>4260.3799999999992</v>
      </c>
      <c r="J125" s="45">
        <v>495.15</v>
      </c>
      <c r="K125" s="45">
        <v>140.54999999999998</v>
      </c>
      <c r="L125" s="46">
        <v>0</v>
      </c>
      <c r="M125" s="45">
        <v>0</v>
      </c>
      <c r="N125" s="45">
        <v>321.36</v>
      </c>
      <c r="O125" s="45">
        <f t="shared" si="1"/>
        <v>484125.64999999997</v>
      </c>
    </row>
    <row r="126" spans="1:15" x14ac:dyDescent="0.25">
      <c r="A126" s="40" t="s">
        <v>246</v>
      </c>
      <c r="B126" s="41" t="s">
        <v>247</v>
      </c>
      <c r="C126" s="45">
        <v>679880.78</v>
      </c>
      <c r="D126" s="45">
        <v>171339.38</v>
      </c>
      <c r="E126" s="45">
        <v>7823.7300000000005</v>
      </c>
      <c r="F126" s="45">
        <v>14312.879999999997</v>
      </c>
      <c r="G126" s="45">
        <v>5533.21</v>
      </c>
      <c r="H126" s="45">
        <v>3986.2</v>
      </c>
      <c r="I126" s="45">
        <v>6684.0000000000009</v>
      </c>
      <c r="J126" s="45">
        <v>1084.8599999999999</v>
      </c>
      <c r="K126" s="45">
        <v>279.12</v>
      </c>
      <c r="L126" s="46">
        <v>22163</v>
      </c>
      <c r="M126" s="45">
        <v>0</v>
      </c>
      <c r="N126" s="45">
        <v>507.2</v>
      </c>
      <c r="O126" s="45">
        <f t="shared" si="1"/>
        <v>913594.35999999987</v>
      </c>
    </row>
    <row r="127" spans="1:15" x14ac:dyDescent="0.25">
      <c r="A127" s="40" t="s">
        <v>248</v>
      </c>
      <c r="B127" s="41" t="s">
        <v>249</v>
      </c>
      <c r="C127" s="45">
        <v>122885.73</v>
      </c>
      <c r="D127" s="45">
        <v>44889</v>
      </c>
      <c r="E127" s="45">
        <v>1841</v>
      </c>
      <c r="F127" s="45">
        <v>4408.8100000000004</v>
      </c>
      <c r="G127" s="45">
        <v>1692.06</v>
      </c>
      <c r="H127" s="45">
        <v>676.16000000000008</v>
      </c>
      <c r="I127" s="45">
        <v>1229.29</v>
      </c>
      <c r="J127" s="45">
        <v>316.52</v>
      </c>
      <c r="K127" s="45">
        <v>35.33</v>
      </c>
      <c r="L127" s="46">
        <v>2269</v>
      </c>
      <c r="M127" s="45">
        <v>0</v>
      </c>
      <c r="N127" s="45">
        <v>92.45</v>
      </c>
      <c r="O127" s="45">
        <f t="shared" si="1"/>
        <v>180335.34999999998</v>
      </c>
    </row>
    <row r="128" spans="1:15" x14ac:dyDescent="0.25">
      <c r="A128" s="40" t="s">
        <v>250</v>
      </c>
      <c r="B128" s="41" t="s">
        <v>251</v>
      </c>
      <c r="C128" s="45">
        <v>125587.85</v>
      </c>
      <c r="D128" s="45">
        <v>61038.31</v>
      </c>
      <c r="E128" s="45">
        <v>1896.1599999999996</v>
      </c>
      <c r="F128" s="45">
        <v>4703.7099999999991</v>
      </c>
      <c r="G128" s="45">
        <v>1025.8</v>
      </c>
      <c r="H128" s="45">
        <v>675.77</v>
      </c>
      <c r="I128" s="45">
        <v>917.31999999999994</v>
      </c>
      <c r="J128" s="45">
        <v>329.25</v>
      </c>
      <c r="K128" s="45">
        <v>31.75</v>
      </c>
      <c r="L128" s="46">
        <v>0</v>
      </c>
      <c r="M128" s="45">
        <v>0</v>
      </c>
      <c r="N128" s="45">
        <v>69.27</v>
      </c>
      <c r="O128" s="45">
        <f t="shared" si="1"/>
        <v>196275.18999999997</v>
      </c>
    </row>
    <row r="129" spans="1:15" x14ac:dyDescent="0.25">
      <c r="A129" s="40" t="s">
        <v>252</v>
      </c>
      <c r="B129" s="41" t="s">
        <v>253</v>
      </c>
      <c r="C129" s="45">
        <v>129470.36</v>
      </c>
      <c r="D129" s="45">
        <v>58645.34</v>
      </c>
      <c r="E129" s="45">
        <v>1894.02</v>
      </c>
      <c r="F129" s="45">
        <v>4617.1699999999992</v>
      </c>
      <c r="G129" s="45">
        <v>1360.12</v>
      </c>
      <c r="H129" s="45">
        <v>703.18999999999994</v>
      </c>
      <c r="I129" s="45">
        <v>1105.54</v>
      </c>
      <c r="J129" s="45">
        <v>325.17</v>
      </c>
      <c r="K129" s="45">
        <v>35.300000000000004</v>
      </c>
      <c r="L129" s="46">
        <v>0</v>
      </c>
      <c r="M129" s="45">
        <v>0</v>
      </c>
      <c r="N129" s="45">
        <v>83.33</v>
      </c>
      <c r="O129" s="45">
        <f t="shared" si="1"/>
        <v>198239.54</v>
      </c>
    </row>
    <row r="130" spans="1:15" x14ac:dyDescent="0.25">
      <c r="A130" s="40" t="s">
        <v>254</v>
      </c>
      <c r="B130" s="41" t="s">
        <v>255</v>
      </c>
      <c r="C130" s="45">
        <v>127460.07000000002</v>
      </c>
      <c r="D130" s="45">
        <v>57929.170000000006</v>
      </c>
      <c r="E130" s="45">
        <v>1731.71</v>
      </c>
      <c r="F130" s="45">
        <v>3845.920000000001</v>
      </c>
      <c r="G130" s="45">
        <v>1491.95</v>
      </c>
      <c r="H130" s="45">
        <v>717.45999999999992</v>
      </c>
      <c r="I130" s="45">
        <v>1274.1100000000001</v>
      </c>
      <c r="J130" s="45">
        <v>278.88</v>
      </c>
      <c r="K130" s="45">
        <v>42.500000000000014</v>
      </c>
      <c r="L130" s="46">
        <v>3922</v>
      </c>
      <c r="M130" s="45">
        <v>0</v>
      </c>
      <c r="N130" s="45">
        <v>96.13</v>
      </c>
      <c r="O130" s="45">
        <f t="shared" si="1"/>
        <v>198789.90000000002</v>
      </c>
    </row>
    <row r="131" spans="1:15" x14ac:dyDescent="0.25">
      <c r="A131" s="40" t="s">
        <v>256</v>
      </c>
      <c r="B131" s="41" t="s">
        <v>257</v>
      </c>
      <c r="C131" s="45">
        <v>301886.58</v>
      </c>
      <c r="D131" s="45">
        <v>80324.02</v>
      </c>
      <c r="E131" s="45">
        <v>3702.8499999999995</v>
      </c>
      <c r="F131" s="45">
        <v>6740.369999999999</v>
      </c>
      <c r="G131" s="45">
        <v>6520.6</v>
      </c>
      <c r="H131" s="45">
        <v>1809.8</v>
      </c>
      <c r="I131" s="45">
        <v>4710.83</v>
      </c>
      <c r="J131" s="45">
        <v>484.4</v>
      </c>
      <c r="K131" s="45">
        <v>134.74000000000004</v>
      </c>
      <c r="L131" s="46">
        <v>0</v>
      </c>
      <c r="M131" s="45">
        <v>0</v>
      </c>
      <c r="N131" s="45">
        <v>354.26</v>
      </c>
      <c r="O131" s="45">
        <f t="shared" si="1"/>
        <v>406668.45</v>
      </c>
    </row>
    <row r="132" spans="1:15" x14ac:dyDescent="0.25">
      <c r="A132" s="40" t="s">
        <v>258</v>
      </c>
      <c r="B132" s="41" t="s">
        <v>259</v>
      </c>
      <c r="C132" s="45">
        <v>2427378.5700000003</v>
      </c>
      <c r="D132" s="45">
        <v>967449.87999999989</v>
      </c>
      <c r="E132" s="45">
        <v>26129.730000000007</v>
      </c>
      <c r="F132" s="45">
        <v>28481.729999999981</v>
      </c>
      <c r="G132" s="45">
        <v>46680.07</v>
      </c>
      <c r="H132" s="45">
        <v>15696.210000000001</v>
      </c>
      <c r="I132" s="45">
        <v>40146.71</v>
      </c>
      <c r="J132" s="45">
        <v>2202.27</v>
      </c>
      <c r="K132" s="45">
        <v>1387.1399999999999</v>
      </c>
      <c r="L132" s="46">
        <v>0</v>
      </c>
      <c r="M132" s="45">
        <v>0</v>
      </c>
      <c r="N132" s="45">
        <v>3031.47</v>
      </c>
      <c r="O132" s="45">
        <f t="shared" si="1"/>
        <v>3558583.7800000003</v>
      </c>
    </row>
    <row r="133" spans="1:15" x14ac:dyDescent="0.25">
      <c r="A133" s="40" t="s">
        <v>260</v>
      </c>
      <c r="B133" s="41" t="s">
        <v>261</v>
      </c>
      <c r="C133" s="45">
        <v>1334270.95</v>
      </c>
      <c r="D133" s="45">
        <v>223526.77</v>
      </c>
      <c r="E133" s="45">
        <v>15250.970000000001</v>
      </c>
      <c r="F133" s="45">
        <v>22436.939999999988</v>
      </c>
      <c r="G133" s="45">
        <v>27391.06</v>
      </c>
      <c r="H133" s="45">
        <v>8314.08</v>
      </c>
      <c r="I133" s="45">
        <v>21485.53</v>
      </c>
      <c r="J133" s="45">
        <v>1546.7</v>
      </c>
      <c r="K133" s="45">
        <v>681.69000000000017</v>
      </c>
      <c r="L133" s="46">
        <v>0</v>
      </c>
      <c r="M133" s="45">
        <v>0</v>
      </c>
      <c r="N133" s="45">
        <v>1619.22</v>
      </c>
      <c r="O133" s="45">
        <f t="shared" si="1"/>
        <v>1656523.91</v>
      </c>
    </row>
    <row r="134" spans="1:15" x14ac:dyDescent="0.25">
      <c r="A134" s="40" t="s">
        <v>262</v>
      </c>
      <c r="B134" s="41" t="s">
        <v>263</v>
      </c>
      <c r="C134" s="45">
        <v>515313.18000000005</v>
      </c>
      <c r="D134" s="45">
        <v>88367.43</v>
      </c>
      <c r="E134" s="45">
        <v>6156.31</v>
      </c>
      <c r="F134" s="45">
        <v>10446.689999999997</v>
      </c>
      <c r="G134" s="45">
        <v>12722.38</v>
      </c>
      <c r="H134" s="45">
        <v>3142.56</v>
      </c>
      <c r="I134" s="45">
        <v>8805.32</v>
      </c>
      <c r="J134" s="45">
        <v>728.01</v>
      </c>
      <c r="K134" s="45">
        <v>246.01</v>
      </c>
      <c r="L134" s="46">
        <v>0</v>
      </c>
      <c r="M134" s="45">
        <v>0</v>
      </c>
      <c r="N134" s="45">
        <v>661.87</v>
      </c>
      <c r="O134" s="45">
        <f t="shared" si="1"/>
        <v>646589.76000000013</v>
      </c>
    </row>
    <row r="135" spans="1:15" x14ac:dyDescent="0.25">
      <c r="A135" s="40" t="s">
        <v>264</v>
      </c>
      <c r="B135" s="41" t="s">
        <v>265</v>
      </c>
      <c r="C135" s="45">
        <v>217474.36000000002</v>
      </c>
      <c r="D135" s="45">
        <v>49627.4</v>
      </c>
      <c r="E135" s="45">
        <v>2867.2200000000003</v>
      </c>
      <c r="F135" s="45">
        <v>6299.9</v>
      </c>
      <c r="G135" s="45">
        <v>2921.8</v>
      </c>
      <c r="H135" s="45">
        <v>1228.26</v>
      </c>
      <c r="I135" s="45">
        <v>2340.87</v>
      </c>
      <c r="J135" s="45">
        <v>422.08</v>
      </c>
      <c r="K135" s="45">
        <v>75.29000000000002</v>
      </c>
      <c r="L135" s="46">
        <v>0</v>
      </c>
      <c r="M135" s="45">
        <v>0</v>
      </c>
      <c r="N135" s="45">
        <v>176.47</v>
      </c>
      <c r="O135" s="45">
        <f t="shared" si="1"/>
        <v>283433.64999999997</v>
      </c>
    </row>
    <row r="136" spans="1:15" x14ac:dyDescent="0.25">
      <c r="A136" s="40" t="s">
        <v>266</v>
      </c>
      <c r="B136" s="41" t="s">
        <v>267</v>
      </c>
      <c r="C136" s="45">
        <v>180383.88</v>
      </c>
      <c r="D136" s="45">
        <v>81142.490000000005</v>
      </c>
      <c r="E136" s="45">
        <v>2478.21</v>
      </c>
      <c r="F136" s="45">
        <v>5389.1499999999978</v>
      </c>
      <c r="G136" s="45">
        <v>3047.78</v>
      </c>
      <c r="H136" s="45">
        <v>1029.94</v>
      </c>
      <c r="I136" s="45">
        <v>2233.54</v>
      </c>
      <c r="J136" s="45">
        <v>413.42</v>
      </c>
      <c r="K136" s="45">
        <v>63.849999999999994</v>
      </c>
      <c r="L136" s="46">
        <v>1486</v>
      </c>
      <c r="M136" s="45">
        <v>0</v>
      </c>
      <c r="N136" s="45">
        <v>167.96</v>
      </c>
      <c r="O136" s="45">
        <f t="shared" si="1"/>
        <v>277836.22000000003</v>
      </c>
    </row>
    <row r="137" spans="1:15" x14ac:dyDescent="0.25">
      <c r="A137" s="40" t="s">
        <v>268</v>
      </c>
      <c r="B137" s="41" t="s">
        <v>269</v>
      </c>
      <c r="C137" s="45">
        <v>255676.91999999998</v>
      </c>
      <c r="D137" s="45">
        <v>89243.04</v>
      </c>
      <c r="E137" s="45">
        <v>2693.91</v>
      </c>
      <c r="F137" s="45">
        <v>4808.6999999999989</v>
      </c>
      <c r="G137" s="45">
        <v>802.68</v>
      </c>
      <c r="H137" s="45">
        <v>1485.4199999999998</v>
      </c>
      <c r="I137" s="45">
        <v>2023.3700000000001</v>
      </c>
      <c r="J137" s="45">
        <v>309.23</v>
      </c>
      <c r="K137" s="45">
        <v>104.36999999999998</v>
      </c>
      <c r="L137" s="46">
        <v>3073</v>
      </c>
      <c r="M137" s="45">
        <v>0</v>
      </c>
      <c r="N137" s="45">
        <v>154.57</v>
      </c>
      <c r="O137" s="45">
        <f t="shared" si="1"/>
        <v>360375.2099999999</v>
      </c>
    </row>
    <row r="138" spans="1:15" x14ac:dyDescent="0.25">
      <c r="A138" s="40" t="s">
        <v>270</v>
      </c>
      <c r="B138" s="41" t="s">
        <v>271</v>
      </c>
      <c r="C138" s="45">
        <v>617378.61</v>
      </c>
      <c r="D138" s="45">
        <v>240508.08999999997</v>
      </c>
      <c r="E138" s="45">
        <v>7815.37</v>
      </c>
      <c r="F138" s="45">
        <v>14628.769999999995</v>
      </c>
      <c r="G138" s="45">
        <v>12180.69</v>
      </c>
      <c r="H138" s="45">
        <v>3682.8799999999997</v>
      </c>
      <c r="I138" s="45">
        <v>8953.14</v>
      </c>
      <c r="J138" s="45">
        <v>1020.5</v>
      </c>
      <c r="K138" s="45">
        <v>266.72000000000003</v>
      </c>
      <c r="L138" s="46">
        <v>0</v>
      </c>
      <c r="M138" s="45">
        <v>0</v>
      </c>
      <c r="N138" s="45">
        <v>673.84</v>
      </c>
      <c r="O138" s="45">
        <f t="shared" ref="O138:O201" si="2">SUM(C138:N138)</f>
        <v>907108.60999999987</v>
      </c>
    </row>
    <row r="139" spans="1:15" x14ac:dyDescent="0.25">
      <c r="A139" s="40" t="s">
        <v>272</v>
      </c>
      <c r="B139" s="41" t="s">
        <v>273</v>
      </c>
      <c r="C139" s="45">
        <v>1279444.48</v>
      </c>
      <c r="D139" s="45">
        <v>566577.58000000007</v>
      </c>
      <c r="E139" s="45">
        <v>15293.060000000001</v>
      </c>
      <c r="F139" s="45">
        <v>26225.139999999992</v>
      </c>
      <c r="G139" s="45">
        <v>26522.66</v>
      </c>
      <c r="H139" s="45">
        <v>7758.1699999999992</v>
      </c>
      <c r="I139" s="45">
        <v>19848.870000000003</v>
      </c>
      <c r="J139" s="45">
        <v>1865.45</v>
      </c>
      <c r="K139" s="45">
        <v>595.2700000000001</v>
      </c>
      <c r="L139" s="46">
        <v>0</v>
      </c>
      <c r="M139" s="45">
        <v>0</v>
      </c>
      <c r="N139" s="45">
        <v>1494.09</v>
      </c>
      <c r="O139" s="45">
        <f t="shared" si="2"/>
        <v>1945624.77</v>
      </c>
    </row>
    <row r="140" spans="1:15" x14ac:dyDescent="0.25">
      <c r="A140" s="40" t="s">
        <v>274</v>
      </c>
      <c r="B140" s="41" t="s">
        <v>275</v>
      </c>
      <c r="C140" s="45">
        <v>275383.86</v>
      </c>
      <c r="D140" s="45">
        <v>74937.440000000002</v>
      </c>
      <c r="E140" s="45">
        <v>3335.85</v>
      </c>
      <c r="F140" s="45">
        <v>5979.5400000000009</v>
      </c>
      <c r="G140" s="45">
        <v>3156.09</v>
      </c>
      <c r="H140" s="45">
        <v>1641.79</v>
      </c>
      <c r="I140" s="45">
        <v>3159.5099999999998</v>
      </c>
      <c r="J140" s="45">
        <v>421.63</v>
      </c>
      <c r="K140" s="45">
        <v>118.36</v>
      </c>
      <c r="L140" s="46">
        <v>0</v>
      </c>
      <c r="M140" s="45">
        <v>0</v>
      </c>
      <c r="N140" s="45">
        <v>239.05</v>
      </c>
      <c r="O140" s="45">
        <f t="shared" si="2"/>
        <v>368373.11999999994</v>
      </c>
    </row>
    <row r="141" spans="1:15" x14ac:dyDescent="0.25">
      <c r="A141" s="40" t="s">
        <v>276</v>
      </c>
      <c r="B141" s="41" t="s">
        <v>277</v>
      </c>
      <c r="C141" s="45">
        <v>481934</v>
      </c>
      <c r="D141" s="45">
        <v>154333.85</v>
      </c>
      <c r="E141" s="45">
        <v>5905.9299999999994</v>
      </c>
      <c r="F141" s="45">
        <v>9858.4700000000012</v>
      </c>
      <c r="G141" s="45">
        <v>9192.57</v>
      </c>
      <c r="H141" s="45">
        <v>2950.1099999999997</v>
      </c>
      <c r="I141" s="45">
        <v>7209.73</v>
      </c>
      <c r="J141" s="45">
        <v>714.81</v>
      </c>
      <c r="K141" s="45">
        <v>227.62000000000003</v>
      </c>
      <c r="L141" s="46">
        <v>0</v>
      </c>
      <c r="M141" s="45">
        <v>0</v>
      </c>
      <c r="N141" s="45">
        <v>543.29</v>
      </c>
      <c r="O141" s="45">
        <f t="shared" si="2"/>
        <v>672870.38</v>
      </c>
    </row>
    <row r="142" spans="1:15" x14ac:dyDescent="0.25">
      <c r="A142" s="40" t="s">
        <v>278</v>
      </c>
      <c r="B142" s="41" t="s">
        <v>279</v>
      </c>
      <c r="C142" s="45">
        <v>2671925.06</v>
      </c>
      <c r="D142" s="45">
        <v>836186.66000000015</v>
      </c>
      <c r="E142" s="45">
        <v>29848.640000000003</v>
      </c>
      <c r="F142" s="45">
        <v>39375.600000000028</v>
      </c>
      <c r="G142" s="45">
        <v>67517.42</v>
      </c>
      <c r="H142" s="45">
        <v>16982.3</v>
      </c>
      <c r="I142" s="45">
        <v>49188.920000000006</v>
      </c>
      <c r="J142" s="45">
        <v>2772.38</v>
      </c>
      <c r="K142" s="45">
        <v>1463.1700000000008</v>
      </c>
      <c r="L142" s="46">
        <v>0</v>
      </c>
      <c r="M142" s="45">
        <v>0</v>
      </c>
      <c r="N142" s="45">
        <v>3701.99</v>
      </c>
      <c r="O142" s="45">
        <f t="shared" si="2"/>
        <v>3718962.14</v>
      </c>
    </row>
    <row r="143" spans="1:15" x14ac:dyDescent="0.25">
      <c r="A143" s="40" t="s">
        <v>280</v>
      </c>
      <c r="B143" s="41" t="s">
        <v>281</v>
      </c>
      <c r="C143" s="45">
        <v>894258.71000000008</v>
      </c>
      <c r="D143" s="45">
        <v>52216.800000000003</v>
      </c>
      <c r="E143" s="45">
        <v>9869.75</v>
      </c>
      <c r="F143" s="45">
        <v>10859.25</v>
      </c>
      <c r="G143" s="45">
        <v>18822.419999999998</v>
      </c>
      <c r="H143" s="45">
        <v>5818.81</v>
      </c>
      <c r="I143" s="45">
        <v>15786.31</v>
      </c>
      <c r="J143" s="45">
        <v>778.65</v>
      </c>
      <c r="K143" s="45">
        <v>519.13999999999987</v>
      </c>
      <c r="L143" s="46">
        <v>19142</v>
      </c>
      <c r="M143" s="45">
        <v>0</v>
      </c>
      <c r="N143" s="45">
        <v>1190.6600000000001</v>
      </c>
      <c r="O143" s="45">
        <f t="shared" si="2"/>
        <v>1029262.5000000003</v>
      </c>
    </row>
    <row r="144" spans="1:15" x14ac:dyDescent="0.25">
      <c r="A144" s="40" t="s">
        <v>282</v>
      </c>
      <c r="B144" s="41" t="s">
        <v>283</v>
      </c>
      <c r="C144" s="45">
        <v>1266857.49</v>
      </c>
      <c r="D144" s="45">
        <v>543477.51</v>
      </c>
      <c r="E144" s="45">
        <v>14533.099999999999</v>
      </c>
      <c r="F144" s="45">
        <v>21399.140000000003</v>
      </c>
      <c r="G144" s="45">
        <v>28039.5</v>
      </c>
      <c r="H144" s="45">
        <v>7910.5699999999988</v>
      </c>
      <c r="I144" s="45">
        <v>21485.61</v>
      </c>
      <c r="J144" s="45">
        <v>1481.6</v>
      </c>
      <c r="K144" s="45">
        <v>653.07000000000016</v>
      </c>
      <c r="L144" s="46">
        <v>0</v>
      </c>
      <c r="M144" s="45">
        <v>0</v>
      </c>
      <c r="N144" s="45">
        <v>1617.75</v>
      </c>
      <c r="O144" s="45">
        <f t="shared" si="2"/>
        <v>1907455.3400000003</v>
      </c>
    </row>
    <row r="145" spans="1:15" x14ac:dyDescent="0.25">
      <c r="A145" s="40" t="s">
        <v>284</v>
      </c>
      <c r="B145" s="41" t="s">
        <v>285</v>
      </c>
      <c r="C145" s="45">
        <v>516001.41000000003</v>
      </c>
      <c r="D145" s="45">
        <v>165403.02000000002</v>
      </c>
      <c r="E145" s="45">
        <v>6086.79</v>
      </c>
      <c r="F145" s="45">
        <v>9821.7699999999968</v>
      </c>
      <c r="G145" s="45">
        <v>8076.39</v>
      </c>
      <c r="H145" s="45">
        <v>3154.18</v>
      </c>
      <c r="I145" s="45">
        <v>7038</v>
      </c>
      <c r="J145" s="45">
        <v>775.27</v>
      </c>
      <c r="K145" s="45">
        <v>243.32999999999996</v>
      </c>
      <c r="L145" s="46">
        <v>1250</v>
      </c>
      <c r="M145" s="45">
        <v>0</v>
      </c>
      <c r="N145" s="45">
        <v>531.45000000000005</v>
      </c>
      <c r="O145" s="45">
        <f t="shared" si="2"/>
        <v>718381.6100000001</v>
      </c>
    </row>
    <row r="146" spans="1:15" x14ac:dyDescent="0.25">
      <c r="A146" s="40" t="s">
        <v>286</v>
      </c>
      <c r="B146" s="41" t="s">
        <v>287</v>
      </c>
      <c r="C146" s="45">
        <v>94245.74</v>
      </c>
      <c r="D146" s="45">
        <v>46906.27</v>
      </c>
      <c r="E146" s="45">
        <v>1428.1200000000003</v>
      </c>
      <c r="F146" s="45">
        <v>3594.1200000000003</v>
      </c>
      <c r="G146" s="45">
        <v>1030.0999999999999</v>
      </c>
      <c r="H146" s="45">
        <v>504.46</v>
      </c>
      <c r="I146" s="45">
        <v>780.86</v>
      </c>
      <c r="J146" s="45">
        <v>262.10000000000002</v>
      </c>
      <c r="K146" s="45">
        <v>23.31</v>
      </c>
      <c r="L146" s="46">
        <v>0</v>
      </c>
      <c r="M146" s="45">
        <v>0</v>
      </c>
      <c r="N146" s="45">
        <v>58.77</v>
      </c>
      <c r="O146" s="45">
        <f t="shared" si="2"/>
        <v>148833.84999999998</v>
      </c>
    </row>
    <row r="147" spans="1:15" x14ac:dyDescent="0.25">
      <c r="A147" s="40" t="s">
        <v>288</v>
      </c>
      <c r="B147" s="41" t="s">
        <v>289</v>
      </c>
      <c r="C147" s="45">
        <v>267238.24</v>
      </c>
      <c r="D147" s="45">
        <v>53529</v>
      </c>
      <c r="E147" s="45">
        <v>3581.53</v>
      </c>
      <c r="F147" s="45">
        <v>7600.05</v>
      </c>
      <c r="G147" s="45">
        <v>5135.76</v>
      </c>
      <c r="H147" s="45">
        <v>1539.66</v>
      </c>
      <c r="I147" s="45">
        <v>3581.89</v>
      </c>
      <c r="J147" s="45">
        <v>529.39</v>
      </c>
      <c r="K147" s="45">
        <v>100.07</v>
      </c>
      <c r="L147" s="46">
        <v>0</v>
      </c>
      <c r="M147" s="45">
        <v>0</v>
      </c>
      <c r="N147" s="45">
        <v>269.24</v>
      </c>
      <c r="O147" s="45">
        <f t="shared" si="2"/>
        <v>343104.83</v>
      </c>
    </row>
    <row r="148" spans="1:15" x14ac:dyDescent="0.25">
      <c r="A148" s="40" t="s">
        <v>290</v>
      </c>
      <c r="B148" s="41" t="s">
        <v>291</v>
      </c>
      <c r="C148" s="45">
        <v>117436.94</v>
      </c>
      <c r="D148" s="45">
        <v>36849</v>
      </c>
      <c r="E148" s="45">
        <v>1608.27</v>
      </c>
      <c r="F148" s="45">
        <v>3484.7299999999996</v>
      </c>
      <c r="G148" s="45">
        <v>1847.11</v>
      </c>
      <c r="H148" s="45">
        <v>670.93</v>
      </c>
      <c r="I148" s="45">
        <v>1403.92</v>
      </c>
      <c r="J148" s="45">
        <v>244.91</v>
      </c>
      <c r="K148" s="45">
        <v>41.84</v>
      </c>
      <c r="L148" s="46">
        <v>0</v>
      </c>
      <c r="M148" s="45">
        <v>0</v>
      </c>
      <c r="N148" s="45">
        <v>105.66</v>
      </c>
      <c r="O148" s="45">
        <f t="shared" si="2"/>
        <v>163693.31</v>
      </c>
    </row>
    <row r="149" spans="1:15" x14ac:dyDescent="0.25">
      <c r="A149" s="40" t="s">
        <v>292</v>
      </c>
      <c r="B149" s="41" t="s">
        <v>293</v>
      </c>
      <c r="C149" s="45">
        <v>990357.56</v>
      </c>
      <c r="D149" s="45">
        <v>103115.91</v>
      </c>
      <c r="E149" s="45">
        <v>11395.400000000001</v>
      </c>
      <c r="F149" s="45">
        <v>14926.489999999987</v>
      </c>
      <c r="G149" s="45">
        <v>20312.599999999999</v>
      </c>
      <c r="H149" s="45">
        <v>6317.85</v>
      </c>
      <c r="I149" s="45">
        <v>16529.39</v>
      </c>
      <c r="J149" s="45">
        <v>1061.6500000000001</v>
      </c>
      <c r="K149" s="45">
        <v>538.60000000000014</v>
      </c>
      <c r="L149" s="46">
        <v>0</v>
      </c>
      <c r="M149" s="45">
        <v>0</v>
      </c>
      <c r="N149" s="45">
        <v>1246.45</v>
      </c>
      <c r="O149" s="45">
        <f t="shared" si="2"/>
        <v>1165801.8999999999</v>
      </c>
    </row>
    <row r="150" spans="1:15" x14ac:dyDescent="0.25">
      <c r="A150" s="40" t="s">
        <v>294</v>
      </c>
      <c r="B150" s="41" t="s">
        <v>295</v>
      </c>
      <c r="C150" s="45">
        <v>142057.76</v>
      </c>
      <c r="D150" s="45">
        <v>40048.480000000003</v>
      </c>
      <c r="E150" s="45">
        <v>2025.03</v>
      </c>
      <c r="F150" s="45">
        <v>4895.72</v>
      </c>
      <c r="G150" s="45">
        <v>1973.99</v>
      </c>
      <c r="H150" s="45">
        <v>775.7</v>
      </c>
      <c r="I150" s="45">
        <v>1414.6399999999999</v>
      </c>
      <c r="J150" s="45">
        <v>340.19</v>
      </c>
      <c r="K150" s="45">
        <v>40.870000000000012</v>
      </c>
      <c r="L150" s="46">
        <v>0</v>
      </c>
      <c r="M150" s="45">
        <v>0</v>
      </c>
      <c r="N150" s="45">
        <v>106.4</v>
      </c>
      <c r="O150" s="45">
        <f t="shared" si="2"/>
        <v>193678.78000000003</v>
      </c>
    </row>
    <row r="151" spans="1:15" x14ac:dyDescent="0.25">
      <c r="A151" s="40" t="s">
        <v>296</v>
      </c>
      <c r="B151" s="41" t="s">
        <v>297</v>
      </c>
      <c r="C151" s="45">
        <v>1159763.6200000001</v>
      </c>
      <c r="D151" s="45">
        <v>611989.99</v>
      </c>
      <c r="E151" s="45">
        <v>12565.61</v>
      </c>
      <c r="F151" s="45">
        <v>20147.329999999998</v>
      </c>
      <c r="G151" s="45">
        <v>21484.13</v>
      </c>
      <c r="H151" s="45">
        <v>7045.3099999999995</v>
      </c>
      <c r="I151" s="45">
        <v>17309.14</v>
      </c>
      <c r="J151" s="45">
        <v>1564.7</v>
      </c>
      <c r="K151" s="45">
        <v>545.61999999999989</v>
      </c>
      <c r="L151" s="46">
        <v>0</v>
      </c>
      <c r="M151" s="45">
        <v>0</v>
      </c>
      <c r="N151" s="45">
        <v>1304.29</v>
      </c>
      <c r="O151" s="45">
        <f t="shared" si="2"/>
        <v>1853719.7400000002</v>
      </c>
    </row>
    <row r="152" spans="1:15" x14ac:dyDescent="0.25">
      <c r="A152" s="40" t="s">
        <v>298</v>
      </c>
      <c r="B152" s="41" t="s">
        <v>299</v>
      </c>
      <c r="C152" s="45">
        <v>135376.60999999999</v>
      </c>
      <c r="D152" s="45">
        <v>35229.42</v>
      </c>
      <c r="E152" s="45">
        <v>1827.66</v>
      </c>
      <c r="F152" s="45">
        <v>3949.7200000000007</v>
      </c>
      <c r="G152" s="45">
        <v>2478.58</v>
      </c>
      <c r="H152" s="45">
        <v>774.18000000000006</v>
      </c>
      <c r="I152" s="45">
        <v>1754.46</v>
      </c>
      <c r="J152" s="45">
        <v>287.43</v>
      </c>
      <c r="K152" s="45">
        <v>49.019999999999982</v>
      </c>
      <c r="L152" s="46">
        <v>0</v>
      </c>
      <c r="M152" s="45">
        <v>0</v>
      </c>
      <c r="N152" s="45">
        <v>131.88</v>
      </c>
      <c r="O152" s="45">
        <f t="shared" si="2"/>
        <v>181858.95999999993</v>
      </c>
    </row>
    <row r="153" spans="1:15" x14ac:dyDescent="0.25">
      <c r="A153" s="40" t="s">
        <v>300</v>
      </c>
      <c r="B153" s="41" t="s">
        <v>301</v>
      </c>
      <c r="C153" s="45">
        <v>840366.23</v>
      </c>
      <c r="D153" s="45">
        <v>177141.06</v>
      </c>
      <c r="E153" s="45">
        <v>8875.5499999999993</v>
      </c>
      <c r="F153" s="45">
        <v>8477.1600000000071</v>
      </c>
      <c r="G153" s="45">
        <v>11705.32</v>
      </c>
      <c r="H153" s="45">
        <v>5482.0099999999993</v>
      </c>
      <c r="I153" s="45">
        <v>12613.67</v>
      </c>
      <c r="J153" s="45">
        <v>772.69</v>
      </c>
      <c r="K153" s="45">
        <v>488.50000000000011</v>
      </c>
      <c r="L153" s="46">
        <v>21268</v>
      </c>
      <c r="M153" s="45">
        <v>0</v>
      </c>
      <c r="N153" s="45">
        <v>955.19</v>
      </c>
      <c r="O153" s="45">
        <f t="shared" si="2"/>
        <v>1088145.3799999999</v>
      </c>
    </row>
    <row r="154" spans="1:15" x14ac:dyDescent="0.25">
      <c r="A154" s="40" t="s">
        <v>302</v>
      </c>
      <c r="B154" s="41" t="s">
        <v>303</v>
      </c>
      <c r="C154" s="45">
        <v>336324.31</v>
      </c>
      <c r="D154" s="45">
        <v>120227.47</v>
      </c>
      <c r="E154" s="45">
        <v>4304.37</v>
      </c>
      <c r="F154" s="45">
        <v>8369.6299999999974</v>
      </c>
      <c r="G154" s="45">
        <v>6532.3</v>
      </c>
      <c r="H154" s="45">
        <v>1985.3100000000002</v>
      </c>
      <c r="I154" s="45">
        <v>4767.66</v>
      </c>
      <c r="J154" s="45">
        <v>599.24</v>
      </c>
      <c r="K154" s="45">
        <v>139.62</v>
      </c>
      <c r="L154" s="46">
        <v>0</v>
      </c>
      <c r="M154" s="45">
        <v>0</v>
      </c>
      <c r="N154" s="45">
        <v>358.7</v>
      </c>
      <c r="O154" s="45">
        <f t="shared" si="2"/>
        <v>483608.61</v>
      </c>
    </row>
    <row r="155" spans="1:15" x14ac:dyDescent="0.25">
      <c r="A155" s="40" t="s">
        <v>304</v>
      </c>
      <c r="B155" s="41" t="s">
        <v>305</v>
      </c>
      <c r="C155" s="45">
        <v>193723.02000000002</v>
      </c>
      <c r="D155" s="45">
        <v>75343.559999999983</v>
      </c>
      <c r="E155" s="45">
        <v>2582.7800000000002</v>
      </c>
      <c r="F155" s="45">
        <v>5416.6199999999981</v>
      </c>
      <c r="G155" s="45">
        <v>855.86</v>
      </c>
      <c r="H155" s="45">
        <v>1106.5099999999998</v>
      </c>
      <c r="I155" s="45">
        <v>1436.31</v>
      </c>
      <c r="J155" s="45">
        <v>380.9</v>
      </c>
      <c r="K155" s="45">
        <v>67.409999999999982</v>
      </c>
      <c r="L155" s="46">
        <v>0</v>
      </c>
      <c r="M155" s="45">
        <v>0</v>
      </c>
      <c r="N155" s="45">
        <v>109.38</v>
      </c>
      <c r="O155" s="45">
        <f t="shared" si="2"/>
        <v>281022.35000000003</v>
      </c>
    </row>
    <row r="156" spans="1:15" x14ac:dyDescent="0.25">
      <c r="A156" s="40" t="s">
        <v>306</v>
      </c>
      <c r="B156" s="41" t="s">
        <v>307</v>
      </c>
      <c r="C156" s="45">
        <v>289381.31</v>
      </c>
      <c r="D156" s="45">
        <v>122344.06</v>
      </c>
      <c r="E156" s="45">
        <v>3641.06</v>
      </c>
      <c r="F156" s="45">
        <v>7973.5200000000023</v>
      </c>
      <c r="G156" s="45">
        <v>5093.1099999999997</v>
      </c>
      <c r="H156" s="45">
        <v>1634.63</v>
      </c>
      <c r="I156" s="45">
        <v>3635.2300000000005</v>
      </c>
      <c r="J156" s="45">
        <v>518.02</v>
      </c>
      <c r="K156" s="45">
        <v>104.03000000000004</v>
      </c>
      <c r="L156" s="46">
        <v>0</v>
      </c>
      <c r="M156" s="45">
        <v>0</v>
      </c>
      <c r="N156" s="45">
        <v>273.38</v>
      </c>
      <c r="O156" s="45">
        <f t="shared" si="2"/>
        <v>434598.35000000003</v>
      </c>
    </row>
    <row r="157" spans="1:15" x14ac:dyDescent="0.25">
      <c r="A157" s="40" t="s">
        <v>308</v>
      </c>
      <c r="B157" s="41" t="s">
        <v>309</v>
      </c>
      <c r="C157" s="45">
        <v>232681.36</v>
      </c>
      <c r="D157" s="45">
        <v>84650.97</v>
      </c>
      <c r="E157" s="45">
        <v>2938.68</v>
      </c>
      <c r="F157" s="45">
        <v>5693.6100000000006</v>
      </c>
      <c r="G157" s="45">
        <v>4724.25</v>
      </c>
      <c r="H157" s="45">
        <v>1373.3400000000001</v>
      </c>
      <c r="I157" s="45">
        <v>3377.84</v>
      </c>
      <c r="J157" s="45">
        <v>418.66</v>
      </c>
      <c r="K157" s="45">
        <v>97.119999999999976</v>
      </c>
      <c r="L157" s="46">
        <v>0</v>
      </c>
      <c r="M157" s="45">
        <v>0</v>
      </c>
      <c r="N157" s="45">
        <v>254.04</v>
      </c>
      <c r="O157" s="45">
        <f t="shared" si="2"/>
        <v>336209.86999999994</v>
      </c>
    </row>
    <row r="158" spans="1:15" x14ac:dyDescent="0.25">
      <c r="A158" s="40" t="s">
        <v>310</v>
      </c>
      <c r="B158" s="41" t="s">
        <v>311</v>
      </c>
      <c r="C158" s="45">
        <v>1277951.25</v>
      </c>
      <c r="D158" s="45">
        <v>311636.46999999997</v>
      </c>
      <c r="E158" s="45">
        <v>13800.800000000003</v>
      </c>
      <c r="F158" s="45">
        <v>16869.26999999999</v>
      </c>
      <c r="G158" s="45">
        <v>31124.639999999999</v>
      </c>
      <c r="H158" s="45">
        <v>8174.68</v>
      </c>
      <c r="I158" s="45">
        <v>24043</v>
      </c>
      <c r="J158" s="45">
        <v>1144.3699999999999</v>
      </c>
      <c r="K158" s="45">
        <v>719.2199999999998</v>
      </c>
      <c r="L158" s="46">
        <v>0</v>
      </c>
      <c r="M158" s="45">
        <v>0</v>
      </c>
      <c r="N158" s="45">
        <v>1809.7</v>
      </c>
      <c r="O158" s="45">
        <f t="shared" si="2"/>
        <v>1687273.4</v>
      </c>
    </row>
    <row r="159" spans="1:15" x14ac:dyDescent="0.25">
      <c r="A159" s="40" t="s">
        <v>312</v>
      </c>
      <c r="B159" s="41" t="s">
        <v>313</v>
      </c>
      <c r="C159" s="45">
        <v>79861.049999999988</v>
      </c>
      <c r="D159" s="45">
        <v>30075.4</v>
      </c>
      <c r="E159" s="45">
        <v>1251.5300000000002</v>
      </c>
      <c r="F159" s="45">
        <v>3410.1599999999994</v>
      </c>
      <c r="G159" s="45">
        <v>719.57</v>
      </c>
      <c r="H159" s="45">
        <v>408</v>
      </c>
      <c r="I159" s="45">
        <v>516.5200000000001</v>
      </c>
      <c r="J159" s="45">
        <v>234.7</v>
      </c>
      <c r="K159" s="45">
        <v>14.680000000000001</v>
      </c>
      <c r="L159" s="46">
        <v>0</v>
      </c>
      <c r="M159" s="45">
        <v>0</v>
      </c>
      <c r="N159" s="45">
        <v>38.840000000000003</v>
      </c>
      <c r="O159" s="45">
        <f t="shared" si="2"/>
        <v>116530.44999999998</v>
      </c>
    </row>
    <row r="160" spans="1:15" x14ac:dyDescent="0.25">
      <c r="A160" s="40" t="s">
        <v>314</v>
      </c>
      <c r="B160" s="41" t="s">
        <v>315</v>
      </c>
      <c r="C160" s="45">
        <v>267058.90999999997</v>
      </c>
      <c r="D160" s="45">
        <v>48240.4</v>
      </c>
      <c r="E160" s="45">
        <v>3395.05</v>
      </c>
      <c r="F160" s="45">
        <v>6367.21</v>
      </c>
      <c r="G160" s="45">
        <v>5918.36</v>
      </c>
      <c r="H160" s="45">
        <v>1595.4199999999998</v>
      </c>
      <c r="I160" s="45">
        <v>4094.05</v>
      </c>
      <c r="J160" s="45">
        <v>444.55</v>
      </c>
      <c r="K160" s="45">
        <v>116.36999999999996</v>
      </c>
      <c r="L160" s="46">
        <v>0</v>
      </c>
      <c r="M160" s="45">
        <v>0</v>
      </c>
      <c r="N160" s="45">
        <v>307.83999999999997</v>
      </c>
      <c r="O160" s="45">
        <f t="shared" si="2"/>
        <v>337538.16</v>
      </c>
    </row>
    <row r="161" spans="1:15" x14ac:dyDescent="0.25">
      <c r="A161" s="40" t="s">
        <v>316</v>
      </c>
      <c r="B161" s="41" t="s">
        <v>317</v>
      </c>
      <c r="C161" s="45">
        <v>461401.83</v>
      </c>
      <c r="D161" s="45">
        <v>47176.4</v>
      </c>
      <c r="E161" s="45">
        <v>5499.69</v>
      </c>
      <c r="F161" s="45">
        <v>9141.7199999999975</v>
      </c>
      <c r="G161" s="45">
        <v>11219.23</v>
      </c>
      <c r="H161" s="45">
        <v>2827.89</v>
      </c>
      <c r="I161" s="45">
        <v>8012.85</v>
      </c>
      <c r="J161" s="45">
        <v>640.15</v>
      </c>
      <c r="K161" s="45">
        <v>223.88</v>
      </c>
      <c r="L161" s="46">
        <v>0</v>
      </c>
      <c r="M161" s="45">
        <v>0</v>
      </c>
      <c r="N161" s="45">
        <v>602.29999999999995</v>
      </c>
      <c r="O161" s="45">
        <f t="shared" si="2"/>
        <v>546745.94000000006</v>
      </c>
    </row>
    <row r="162" spans="1:15" x14ac:dyDescent="0.25">
      <c r="A162" s="40" t="s">
        <v>318</v>
      </c>
      <c r="B162" s="41" t="s">
        <v>319</v>
      </c>
      <c r="C162" s="45">
        <v>323817.98</v>
      </c>
      <c r="D162" s="45">
        <v>120326.55</v>
      </c>
      <c r="E162" s="45">
        <v>4111.62</v>
      </c>
      <c r="F162" s="45">
        <v>8218.6099999999988</v>
      </c>
      <c r="G162" s="45">
        <v>5372.92</v>
      </c>
      <c r="H162" s="45">
        <v>1887.79</v>
      </c>
      <c r="I162" s="45">
        <v>4166.62</v>
      </c>
      <c r="J162" s="45">
        <v>590.20000000000005</v>
      </c>
      <c r="K162" s="45">
        <v>128.54999999999998</v>
      </c>
      <c r="L162" s="46">
        <v>0</v>
      </c>
      <c r="M162" s="45">
        <v>0</v>
      </c>
      <c r="N162" s="45">
        <v>313.82</v>
      </c>
      <c r="O162" s="45">
        <f t="shared" si="2"/>
        <v>468934.65999999992</v>
      </c>
    </row>
    <row r="163" spans="1:15" x14ac:dyDescent="0.25">
      <c r="A163" s="40" t="s">
        <v>320</v>
      </c>
      <c r="B163" s="41" t="s">
        <v>321</v>
      </c>
      <c r="C163" s="45">
        <v>170708.08</v>
      </c>
      <c r="D163" s="45">
        <v>74421.37</v>
      </c>
      <c r="E163" s="45">
        <v>2413.4399999999996</v>
      </c>
      <c r="F163" s="45">
        <v>5546.7200000000021</v>
      </c>
      <c r="G163" s="45">
        <v>2513.3200000000002</v>
      </c>
      <c r="H163" s="45">
        <v>953.7</v>
      </c>
      <c r="I163" s="45">
        <v>1831.1899999999998</v>
      </c>
      <c r="J163" s="45">
        <v>386.38</v>
      </c>
      <c r="K163" s="45">
        <v>54.519999999999982</v>
      </c>
      <c r="L163" s="46">
        <v>0</v>
      </c>
      <c r="M163" s="45">
        <v>0</v>
      </c>
      <c r="N163" s="45">
        <v>137.82</v>
      </c>
      <c r="O163" s="45">
        <f t="shared" si="2"/>
        <v>258966.54</v>
      </c>
    </row>
    <row r="164" spans="1:15" x14ac:dyDescent="0.25">
      <c r="A164" s="40" t="s">
        <v>322</v>
      </c>
      <c r="B164" s="41" t="s">
        <v>323</v>
      </c>
      <c r="C164" s="45">
        <v>473754.49</v>
      </c>
      <c r="D164" s="45">
        <v>119542.01999999999</v>
      </c>
      <c r="E164" s="45">
        <v>5736.9000000000005</v>
      </c>
      <c r="F164" s="45">
        <v>8839.01</v>
      </c>
      <c r="G164" s="45">
        <v>8364.3700000000008</v>
      </c>
      <c r="H164" s="45">
        <v>2947.4000000000005</v>
      </c>
      <c r="I164" s="45">
        <v>7100.69</v>
      </c>
      <c r="J164" s="45">
        <v>668.43</v>
      </c>
      <c r="K164" s="45">
        <v>234.88</v>
      </c>
      <c r="L164" s="46">
        <v>7522</v>
      </c>
      <c r="M164" s="45">
        <v>0</v>
      </c>
      <c r="N164" s="45">
        <v>535.63</v>
      </c>
      <c r="O164" s="45">
        <f t="shared" si="2"/>
        <v>635245.82000000007</v>
      </c>
    </row>
    <row r="165" spans="1:15" x14ac:dyDescent="0.25">
      <c r="A165" s="40" t="s">
        <v>324</v>
      </c>
      <c r="B165" s="41" t="s">
        <v>325</v>
      </c>
      <c r="C165" s="45">
        <v>2837144.59</v>
      </c>
      <c r="D165" s="45">
        <v>952934.72</v>
      </c>
      <c r="E165" s="45">
        <v>29370.620000000003</v>
      </c>
      <c r="F165" s="45">
        <v>30600.800000000014</v>
      </c>
      <c r="G165" s="45">
        <v>37257.74</v>
      </c>
      <c r="H165" s="45">
        <v>18230</v>
      </c>
      <c r="I165" s="45">
        <v>40990.5</v>
      </c>
      <c r="J165" s="45">
        <v>2464.87</v>
      </c>
      <c r="K165" s="45">
        <v>1593.9599999999996</v>
      </c>
      <c r="L165" s="46">
        <v>0</v>
      </c>
      <c r="M165" s="45">
        <v>0</v>
      </c>
      <c r="N165" s="45">
        <v>3104.39</v>
      </c>
      <c r="O165" s="45">
        <f t="shared" si="2"/>
        <v>3953692.19</v>
      </c>
    </row>
    <row r="166" spans="1:15" x14ac:dyDescent="0.25">
      <c r="A166" s="40" t="s">
        <v>326</v>
      </c>
      <c r="B166" s="41" t="s">
        <v>327</v>
      </c>
      <c r="C166" s="45">
        <v>401589.79000000004</v>
      </c>
      <c r="D166" s="45">
        <v>151418.13</v>
      </c>
      <c r="E166" s="45">
        <v>5006.4500000000007</v>
      </c>
      <c r="F166" s="45">
        <v>7704.6000000000031</v>
      </c>
      <c r="G166" s="45">
        <v>5156.8</v>
      </c>
      <c r="H166" s="45">
        <v>2500.83</v>
      </c>
      <c r="I166" s="45">
        <v>5167.41</v>
      </c>
      <c r="J166" s="45">
        <v>647.27</v>
      </c>
      <c r="K166" s="45">
        <v>194.89</v>
      </c>
      <c r="L166" s="46">
        <v>0</v>
      </c>
      <c r="M166" s="45">
        <v>0</v>
      </c>
      <c r="N166" s="45">
        <v>391.04</v>
      </c>
      <c r="O166" s="45">
        <f t="shared" si="2"/>
        <v>579777.21000000008</v>
      </c>
    </row>
    <row r="167" spans="1:15" x14ac:dyDescent="0.25">
      <c r="A167" s="40" t="s">
        <v>328</v>
      </c>
      <c r="B167" s="41" t="s">
        <v>329</v>
      </c>
      <c r="C167" s="45">
        <v>564324.19000000006</v>
      </c>
      <c r="D167" s="45">
        <v>73385.91</v>
      </c>
      <c r="E167" s="45">
        <v>6600.9499999999989</v>
      </c>
      <c r="F167" s="45">
        <v>10741.720000000005</v>
      </c>
      <c r="G167" s="45">
        <v>12963.92</v>
      </c>
      <c r="H167" s="45">
        <v>3460.8300000000004</v>
      </c>
      <c r="I167" s="45">
        <v>9403.0499999999993</v>
      </c>
      <c r="J167" s="45">
        <v>738.89</v>
      </c>
      <c r="K167" s="45">
        <v>274.90000000000003</v>
      </c>
      <c r="L167" s="46">
        <v>0</v>
      </c>
      <c r="M167" s="45">
        <v>0</v>
      </c>
      <c r="N167" s="45">
        <v>707.43</v>
      </c>
      <c r="O167" s="45">
        <f t="shared" si="2"/>
        <v>682601.79000000015</v>
      </c>
    </row>
    <row r="168" spans="1:15" x14ac:dyDescent="0.25">
      <c r="A168" s="40" t="s">
        <v>330</v>
      </c>
      <c r="B168" s="41" t="s">
        <v>331</v>
      </c>
      <c r="C168" s="45">
        <v>238951.89</v>
      </c>
      <c r="D168" s="45">
        <v>90276.68</v>
      </c>
      <c r="E168" s="45">
        <v>2926.75</v>
      </c>
      <c r="F168" s="45">
        <v>5921.28</v>
      </c>
      <c r="G168" s="45">
        <v>3266.12</v>
      </c>
      <c r="H168" s="45">
        <v>1378.34</v>
      </c>
      <c r="I168" s="45">
        <v>2777.1600000000003</v>
      </c>
      <c r="J168" s="45">
        <v>407.17</v>
      </c>
      <c r="K168" s="45">
        <v>92.359999999999985</v>
      </c>
      <c r="L168" s="46">
        <v>24279</v>
      </c>
      <c r="M168" s="45">
        <v>0</v>
      </c>
      <c r="N168" s="45">
        <v>209.52</v>
      </c>
      <c r="O168" s="45">
        <f t="shared" si="2"/>
        <v>370486.27</v>
      </c>
    </row>
    <row r="169" spans="1:15" x14ac:dyDescent="0.25">
      <c r="A169" s="40" t="s">
        <v>332</v>
      </c>
      <c r="B169" s="41" t="s">
        <v>333</v>
      </c>
      <c r="C169" s="45">
        <v>358240.52</v>
      </c>
      <c r="D169" s="45">
        <v>71369.22</v>
      </c>
      <c r="E169" s="45">
        <v>4437.3100000000004</v>
      </c>
      <c r="F169" s="45">
        <v>7487.5099999999975</v>
      </c>
      <c r="G169" s="45">
        <v>6282.65</v>
      </c>
      <c r="H169" s="45">
        <v>2188.7399999999998</v>
      </c>
      <c r="I169" s="45">
        <v>5157.04</v>
      </c>
      <c r="J169" s="45">
        <v>525.62</v>
      </c>
      <c r="K169" s="45">
        <v>167.37000000000003</v>
      </c>
      <c r="L169" s="46">
        <v>0</v>
      </c>
      <c r="M169" s="45">
        <v>0</v>
      </c>
      <c r="N169" s="45">
        <v>388.85</v>
      </c>
      <c r="O169" s="45">
        <f t="shared" si="2"/>
        <v>456244.82999999996</v>
      </c>
    </row>
    <row r="170" spans="1:15" x14ac:dyDescent="0.25">
      <c r="A170" s="40" t="s">
        <v>334</v>
      </c>
      <c r="B170" s="41" t="s">
        <v>335</v>
      </c>
      <c r="C170" s="45">
        <v>238422.43999999997</v>
      </c>
      <c r="D170" s="45">
        <v>42706</v>
      </c>
      <c r="E170" s="45">
        <v>2995.7299999999996</v>
      </c>
      <c r="F170" s="45">
        <v>5755.409999999998</v>
      </c>
      <c r="G170" s="45">
        <v>4810.3500000000004</v>
      </c>
      <c r="H170" s="45">
        <v>1410.1499999999999</v>
      </c>
      <c r="I170" s="45">
        <v>3460.77</v>
      </c>
      <c r="J170" s="45">
        <v>392.49</v>
      </c>
      <c r="K170" s="45">
        <v>100.74</v>
      </c>
      <c r="L170" s="46">
        <v>0</v>
      </c>
      <c r="M170" s="45">
        <v>0</v>
      </c>
      <c r="N170" s="45">
        <v>260.35000000000002</v>
      </c>
      <c r="O170" s="45">
        <f t="shared" si="2"/>
        <v>300314.42999999988</v>
      </c>
    </row>
    <row r="171" spans="1:15" x14ac:dyDescent="0.25">
      <c r="A171" s="40" t="s">
        <v>336</v>
      </c>
      <c r="B171" s="41" t="s">
        <v>337</v>
      </c>
      <c r="C171" s="45">
        <v>197817.87000000002</v>
      </c>
      <c r="D171" s="45">
        <v>90690.78</v>
      </c>
      <c r="E171" s="45">
        <v>2626.19</v>
      </c>
      <c r="F171" s="45">
        <v>5564.1700000000019</v>
      </c>
      <c r="G171" s="45">
        <v>3670.6</v>
      </c>
      <c r="H171" s="45">
        <v>1138.33</v>
      </c>
      <c r="I171" s="45">
        <v>2608.38</v>
      </c>
      <c r="J171" s="45">
        <v>386.75</v>
      </c>
      <c r="K171" s="45">
        <v>74.030000000000015</v>
      </c>
      <c r="L171" s="46">
        <v>0</v>
      </c>
      <c r="M171" s="45">
        <v>0</v>
      </c>
      <c r="N171" s="45">
        <v>196.12</v>
      </c>
      <c r="O171" s="45">
        <f t="shared" si="2"/>
        <v>304773.22000000003</v>
      </c>
    </row>
    <row r="172" spans="1:15" x14ac:dyDescent="0.25">
      <c r="A172" s="40" t="s">
        <v>338</v>
      </c>
      <c r="B172" s="41" t="s">
        <v>339</v>
      </c>
      <c r="C172" s="45">
        <v>313831.82999999996</v>
      </c>
      <c r="D172" s="45">
        <v>49835.8</v>
      </c>
      <c r="E172" s="45">
        <v>3939.38</v>
      </c>
      <c r="F172" s="45">
        <v>7542.64</v>
      </c>
      <c r="G172" s="45">
        <v>6683.21</v>
      </c>
      <c r="H172" s="45">
        <v>1859.8799999999999</v>
      </c>
      <c r="I172" s="45">
        <v>4741.0700000000006</v>
      </c>
      <c r="J172" s="45">
        <v>528.27</v>
      </c>
      <c r="K172" s="45">
        <v>133.76999999999998</v>
      </c>
      <c r="L172" s="46">
        <v>8094</v>
      </c>
      <c r="M172" s="45">
        <v>0</v>
      </c>
      <c r="N172" s="45">
        <v>356.44</v>
      </c>
      <c r="O172" s="45">
        <f t="shared" si="2"/>
        <v>397546.29000000004</v>
      </c>
    </row>
    <row r="173" spans="1:15" x14ac:dyDescent="0.25">
      <c r="A173" s="40" t="s">
        <v>340</v>
      </c>
      <c r="B173" s="41" t="s">
        <v>341</v>
      </c>
      <c r="C173" s="45">
        <v>207449.37</v>
      </c>
      <c r="D173" s="45">
        <v>132170.81999999998</v>
      </c>
      <c r="E173" s="45">
        <v>2729.36</v>
      </c>
      <c r="F173" s="45">
        <v>5826.0999999999985</v>
      </c>
      <c r="G173" s="45">
        <v>3768.69</v>
      </c>
      <c r="H173" s="45">
        <v>1189.22</v>
      </c>
      <c r="I173" s="45">
        <v>2701.8</v>
      </c>
      <c r="J173" s="45">
        <v>396.57</v>
      </c>
      <c r="K173" s="45">
        <v>76.929999999999993</v>
      </c>
      <c r="L173" s="46">
        <v>0</v>
      </c>
      <c r="M173" s="45">
        <v>0</v>
      </c>
      <c r="N173" s="45">
        <v>203.16</v>
      </c>
      <c r="O173" s="45">
        <f t="shared" si="2"/>
        <v>356512.01999999984</v>
      </c>
    </row>
    <row r="174" spans="1:15" x14ac:dyDescent="0.25">
      <c r="A174" s="40" t="s">
        <v>342</v>
      </c>
      <c r="B174" s="41" t="s">
        <v>343</v>
      </c>
      <c r="C174" s="45">
        <v>1282989.1299999999</v>
      </c>
      <c r="D174" s="45">
        <v>378595.32999999996</v>
      </c>
      <c r="E174" s="45">
        <v>14799.000000000002</v>
      </c>
      <c r="F174" s="45">
        <v>20399.829999999994</v>
      </c>
      <c r="G174" s="45">
        <v>25845.8</v>
      </c>
      <c r="H174" s="45">
        <v>8111.9800000000005</v>
      </c>
      <c r="I174" s="45">
        <v>21155.850000000002</v>
      </c>
      <c r="J174" s="45">
        <v>1448.52</v>
      </c>
      <c r="K174" s="45">
        <v>680.57999999999981</v>
      </c>
      <c r="L174" s="46">
        <v>0</v>
      </c>
      <c r="M174" s="45">
        <v>0</v>
      </c>
      <c r="N174" s="45">
        <v>1594.86</v>
      </c>
      <c r="O174" s="45">
        <f t="shared" si="2"/>
        <v>1755620.8800000004</v>
      </c>
    </row>
    <row r="175" spans="1:15" x14ac:dyDescent="0.25">
      <c r="A175" s="40" t="s">
        <v>344</v>
      </c>
      <c r="B175" s="41" t="s">
        <v>345</v>
      </c>
      <c r="C175" s="45">
        <v>246485.27</v>
      </c>
      <c r="D175" s="45">
        <v>102274.98999999999</v>
      </c>
      <c r="E175" s="45">
        <v>3133.15</v>
      </c>
      <c r="F175" s="45">
        <v>6098.28</v>
      </c>
      <c r="G175" s="45">
        <v>5017.42</v>
      </c>
      <c r="H175" s="45">
        <v>1454.82</v>
      </c>
      <c r="I175" s="45">
        <v>3587.3399999999997</v>
      </c>
      <c r="J175" s="45">
        <v>422.64</v>
      </c>
      <c r="K175" s="45">
        <v>102.89999999999995</v>
      </c>
      <c r="L175" s="46">
        <v>0</v>
      </c>
      <c r="M175" s="45">
        <v>0</v>
      </c>
      <c r="N175" s="45">
        <v>269.79000000000002</v>
      </c>
      <c r="O175" s="45">
        <f t="shared" si="2"/>
        <v>368846.60000000009</v>
      </c>
    </row>
    <row r="176" spans="1:15" x14ac:dyDescent="0.25">
      <c r="A176" s="40" t="s">
        <v>346</v>
      </c>
      <c r="B176" s="41" t="s">
        <v>347</v>
      </c>
      <c r="C176" s="45">
        <v>137560.78</v>
      </c>
      <c r="D176" s="45">
        <v>38139.599999999999</v>
      </c>
      <c r="E176" s="45">
        <v>1942.2700000000004</v>
      </c>
      <c r="F176" s="45">
        <v>4498.95</v>
      </c>
      <c r="G176" s="45">
        <v>2177.9</v>
      </c>
      <c r="H176" s="45">
        <v>766.3</v>
      </c>
      <c r="I176" s="45">
        <v>1546.79</v>
      </c>
      <c r="J176" s="45">
        <v>313.45999999999998</v>
      </c>
      <c r="K176" s="45">
        <v>43.740000000000009</v>
      </c>
      <c r="L176" s="46">
        <v>0</v>
      </c>
      <c r="M176" s="45">
        <v>0</v>
      </c>
      <c r="N176" s="45">
        <v>116.3</v>
      </c>
      <c r="O176" s="45">
        <f t="shared" si="2"/>
        <v>187106.08999999997</v>
      </c>
    </row>
    <row r="177" spans="1:15" x14ac:dyDescent="0.25">
      <c r="A177" s="40" t="s">
        <v>348</v>
      </c>
      <c r="B177" s="41" t="s">
        <v>349</v>
      </c>
      <c r="C177" s="45">
        <v>442539.23</v>
      </c>
      <c r="D177" s="45">
        <v>92530.23</v>
      </c>
      <c r="E177" s="45">
        <v>5580.2699999999995</v>
      </c>
      <c r="F177" s="45">
        <v>10434.830000000002</v>
      </c>
      <c r="G177" s="45">
        <v>10490.24</v>
      </c>
      <c r="H177" s="45">
        <v>2645.4900000000002</v>
      </c>
      <c r="I177" s="45">
        <v>6942.54</v>
      </c>
      <c r="J177" s="45">
        <v>723.59</v>
      </c>
      <c r="K177" s="45">
        <v>194.15000000000003</v>
      </c>
      <c r="L177" s="46">
        <v>0</v>
      </c>
      <c r="M177" s="45">
        <v>0</v>
      </c>
      <c r="N177" s="45">
        <v>521.86</v>
      </c>
      <c r="O177" s="45">
        <f t="shared" si="2"/>
        <v>572602.42999999993</v>
      </c>
    </row>
    <row r="178" spans="1:15" x14ac:dyDescent="0.25">
      <c r="A178" s="40" t="s">
        <v>350</v>
      </c>
      <c r="B178" s="41" t="s">
        <v>351</v>
      </c>
      <c r="C178" s="45">
        <v>465717.41</v>
      </c>
      <c r="D178" s="45">
        <v>93213.53</v>
      </c>
      <c r="E178" s="45">
        <v>5501.2899999999991</v>
      </c>
      <c r="F178" s="45">
        <v>11801.779999999999</v>
      </c>
      <c r="G178" s="45">
        <v>8938.35</v>
      </c>
      <c r="H178" s="45">
        <v>2636.38</v>
      </c>
      <c r="I178" s="45">
        <v>6124.880000000001</v>
      </c>
      <c r="J178" s="45">
        <v>745.73</v>
      </c>
      <c r="K178" s="45">
        <v>174.00000000000011</v>
      </c>
      <c r="L178" s="46">
        <v>0</v>
      </c>
      <c r="M178" s="45">
        <v>0</v>
      </c>
      <c r="N178" s="45">
        <v>460.54</v>
      </c>
      <c r="O178" s="45">
        <f t="shared" si="2"/>
        <v>595313.89</v>
      </c>
    </row>
    <row r="179" spans="1:15" x14ac:dyDescent="0.25">
      <c r="A179" s="40" t="s">
        <v>352</v>
      </c>
      <c r="B179" s="41" t="s">
        <v>353</v>
      </c>
      <c r="C179" s="45">
        <v>1726519.1099999999</v>
      </c>
      <c r="D179" s="45">
        <v>632270.56000000006</v>
      </c>
      <c r="E179" s="45">
        <v>20183.97</v>
      </c>
      <c r="F179" s="45">
        <v>31932.26</v>
      </c>
      <c r="G179" s="45">
        <v>46385.13</v>
      </c>
      <c r="H179" s="45">
        <v>10667.31</v>
      </c>
      <c r="I179" s="45">
        <v>30139.24</v>
      </c>
      <c r="J179" s="45">
        <v>2252.96</v>
      </c>
      <c r="K179" s="45">
        <v>861.91999999999985</v>
      </c>
      <c r="L179" s="46">
        <v>0</v>
      </c>
      <c r="M179" s="45">
        <v>0</v>
      </c>
      <c r="N179" s="45">
        <v>2266.5100000000002</v>
      </c>
      <c r="O179" s="45">
        <f t="shared" si="2"/>
        <v>2503478.9699999997</v>
      </c>
    </row>
    <row r="180" spans="1:15" x14ac:dyDescent="0.25">
      <c r="A180" s="40" t="s">
        <v>354</v>
      </c>
      <c r="B180" s="41" t="s">
        <v>355</v>
      </c>
      <c r="C180" s="45">
        <v>102738.85</v>
      </c>
      <c r="D180" s="45">
        <v>25243.449999999997</v>
      </c>
      <c r="E180" s="45">
        <v>1316.6599999999999</v>
      </c>
      <c r="F180" s="45">
        <v>2205.81</v>
      </c>
      <c r="G180" s="45">
        <v>924.69</v>
      </c>
      <c r="H180" s="45">
        <v>628.32000000000005</v>
      </c>
      <c r="I180" s="45">
        <v>1123.3999999999999</v>
      </c>
      <c r="J180" s="45">
        <v>157.96</v>
      </c>
      <c r="K180" s="45">
        <v>46.559999999999988</v>
      </c>
      <c r="L180" s="46">
        <v>2812</v>
      </c>
      <c r="M180" s="45">
        <v>0</v>
      </c>
      <c r="N180" s="45">
        <v>85.23</v>
      </c>
      <c r="O180" s="45">
        <f t="shared" si="2"/>
        <v>137282.93000000002</v>
      </c>
    </row>
    <row r="181" spans="1:15" x14ac:dyDescent="0.25">
      <c r="A181" s="40" t="s">
        <v>356</v>
      </c>
      <c r="B181" s="41" t="s">
        <v>357</v>
      </c>
      <c r="C181" s="45">
        <v>198678.45</v>
      </c>
      <c r="D181" s="45">
        <v>74404.98</v>
      </c>
      <c r="E181" s="45">
        <v>2489.3599999999997</v>
      </c>
      <c r="F181" s="45">
        <v>5072.57</v>
      </c>
      <c r="G181" s="45">
        <v>3327.55</v>
      </c>
      <c r="H181" s="45">
        <v>1149.49</v>
      </c>
      <c r="I181" s="45">
        <v>2558.31</v>
      </c>
      <c r="J181" s="45">
        <v>353.52</v>
      </c>
      <c r="K181" s="45">
        <v>77.469999999999956</v>
      </c>
      <c r="L181" s="46">
        <v>0</v>
      </c>
      <c r="M181" s="45">
        <v>0</v>
      </c>
      <c r="N181" s="45">
        <v>192.61</v>
      </c>
      <c r="O181" s="45">
        <f t="shared" si="2"/>
        <v>288304.30999999994</v>
      </c>
    </row>
    <row r="182" spans="1:15" x14ac:dyDescent="0.25">
      <c r="A182" s="40" t="s">
        <v>358</v>
      </c>
      <c r="B182" s="41" t="s">
        <v>359</v>
      </c>
      <c r="C182" s="45">
        <v>544376.98</v>
      </c>
      <c r="D182" s="45">
        <v>151446.57</v>
      </c>
      <c r="E182" s="45">
        <v>5961.85</v>
      </c>
      <c r="F182" s="45">
        <v>7101.630000000001</v>
      </c>
      <c r="G182" s="45">
        <v>10237.540000000001</v>
      </c>
      <c r="H182" s="45">
        <v>3490.3799999999997</v>
      </c>
      <c r="I182" s="45">
        <v>9011.7000000000007</v>
      </c>
      <c r="J182" s="45">
        <v>500.2</v>
      </c>
      <c r="K182" s="45">
        <v>303.64000000000021</v>
      </c>
      <c r="L182" s="46">
        <v>0</v>
      </c>
      <c r="M182" s="45">
        <v>0</v>
      </c>
      <c r="N182" s="45">
        <v>680.07</v>
      </c>
      <c r="O182" s="45">
        <f t="shared" si="2"/>
        <v>733110.55999999994</v>
      </c>
    </row>
    <row r="183" spans="1:15" x14ac:dyDescent="0.25">
      <c r="A183" s="40" t="s">
        <v>360</v>
      </c>
      <c r="B183" s="41" t="s">
        <v>361</v>
      </c>
      <c r="C183" s="45">
        <v>268343.45</v>
      </c>
      <c r="D183" s="45">
        <v>59659.29</v>
      </c>
      <c r="E183" s="45">
        <v>3380.41</v>
      </c>
      <c r="F183" s="45">
        <v>5801.5999999999976</v>
      </c>
      <c r="G183" s="45">
        <v>3277.61</v>
      </c>
      <c r="H183" s="45">
        <v>1629.46</v>
      </c>
      <c r="I183" s="45">
        <v>3237.05</v>
      </c>
      <c r="J183" s="45">
        <v>412.21</v>
      </c>
      <c r="K183" s="45">
        <v>120.72000000000003</v>
      </c>
      <c r="L183" s="46">
        <v>0</v>
      </c>
      <c r="M183" s="45">
        <v>0</v>
      </c>
      <c r="N183" s="45">
        <v>244.89</v>
      </c>
      <c r="O183" s="45">
        <f t="shared" si="2"/>
        <v>346106.68999999994</v>
      </c>
    </row>
    <row r="184" spans="1:15" x14ac:dyDescent="0.25">
      <c r="A184" s="40" t="s">
        <v>362</v>
      </c>
      <c r="B184" s="41" t="s">
        <v>363</v>
      </c>
      <c r="C184" s="45">
        <v>408302.35</v>
      </c>
      <c r="D184" s="45">
        <v>139480.17000000001</v>
      </c>
      <c r="E184" s="45">
        <v>5172.7899999999991</v>
      </c>
      <c r="F184" s="45">
        <v>9965.3499999999985</v>
      </c>
      <c r="G184" s="45">
        <v>6314.15</v>
      </c>
      <c r="H184" s="45">
        <v>2405.7600000000002</v>
      </c>
      <c r="I184" s="45">
        <v>5153.3300000000008</v>
      </c>
      <c r="J184" s="45">
        <v>725.27</v>
      </c>
      <c r="K184" s="45">
        <v>167.40000000000006</v>
      </c>
      <c r="L184" s="46">
        <v>0</v>
      </c>
      <c r="M184" s="45">
        <v>0</v>
      </c>
      <c r="N184" s="45">
        <v>388.58</v>
      </c>
      <c r="O184" s="45">
        <f t="shared" si="2"/>
        <v>578075.15</v>
      </c>
    </row>
    <row r="185" spans="1:15" x14ac:dyDescent="0.25">
      <c r="A185" s="40" t="s">
        <v>364</v>
      </c>
      <c r="B185" s="41" t="s">
        <v>365</v>
      </c>
      <c r="C185" s="45">
        <v>1218445.55</v>
      </c>
      <c r="D185" s="45">
        <v>335522.93999999994</v>
      </c>
      <c r="E185" s="45">
        <v>13959.130000000001</v>
      </c>
      <c r="F185" s="45">
        <v>17807.610000000011</v>
      </c>
      <c r="G185" s="45">
        <v>23528.84</v>
      </c>
      <c r="H185" s="45">
        <v>7796.75</v>
      </c>
      <c r="I185" s="45">
        <v>20104.03</v>
      </c>
      <c r="J185" s="45">
        <v>1329.35</v>
      </c>
      <c r="K185" s="45">
        <v>667.46</v>
      </c>
      <c r="L185" s="46">
        <v>0</v>
      </c>
      <c r="M185" s="45">
        <v>0</v>
      </c>
      <c r="N185" s="45">
        <v>1516.64</v>
      </c>
      <c r="O185" s="45">
        <f t="shared" si="2"/>
        <v>1640678.3</v>
      </c>
    </row>
    <row r="186" spans="1:15" x14ac:dyDescent="0.25">
      <c r="A186" s="40" t="s">
        <v>366</v>
      </c>
      <c r="B186" s="41" t="s">
        <v>367</v>
      </c>
      <c r="C186" s="45">
        <v>585817.48</v>
      </c>
      <c r="D186" s="45">
        <v>44501.22</v>
      </c>
      <c r="E186" s="45">
        <v>6531.5099999999993</v>
      </c>
      <c r="F186" s="45">
        <v>9493.1599999999962</v>
      </c>
      <c r="G186" s="45">
        <v>15087.96</v>
      </c>
      <c r="H186" s="45">
        <v>3660.9599999999996</v>
      </c>
      <c r="I186" s="45">
        <v>10963.19</v>
      </c>
      <c r="J186" s="45">
        <v>658.21</v>
      </c>
      <c r="K186" s="45">
        <v>307.70999999999998</v>
      </c>
      <c r="L186" s="46">
        <v>0</v>
      </c>
      <c r="M186" s="45">
        <v>0</v>
      </c>
      <c r="N186" s="45">
        <v>824.14</v>
      </c>
      <c r="O186" s="45">
        <f t="shared" si="2"/>
        <v>677845.5399999998</v>
      </c>
    </row>
    <row r="187" spans="1:15" x14ac:dyDescent="0.25">
      <c r="A187" s="40" t="s">
        <v>368</v>
      </c>
      <c r="B187" s="41" t="s">
        <v>369</v>
      </c>
      <c r="C187" s="45">
        <v>355294.38</v>
      </c>
      <c r="D187" s="45">
        <v>102815.21</v>
      </c>
      <c r="E187" s="45">
        <v>4265.2899999999991</v>
      </c>
      <c r="F187" s="45">
        <v>5831.0900000000011</v>
      </c>
      <c r="G187" s="45">
        <v>3316.88</v>
      </c>
      <c r="H187" s="45">
        <v>2248.12</v>
      </c>
      <c r="I187" s="45">
        <v>4265.5300000000007</v>
      </c>
      <c r="J187" s="45">
        <v>429.06</v>
      </c>
      <c r="K187" s="45">
        <v>182.32</v>
      </c>
      <c r="L187" s="46">
        <v>45707</v>
      </c>
      <c r="M187" s="45">
        <v>0</v>
      </c>
      <c r="N187" s="45">
        <v>323.89999999999998</v>
      </c>
      <c r="O187" s="45">
        <f t="shared" si="2"/>
        <v>524678.78000000014</v>
      </c>
    </row>
    <row r="188" spans="1:15" x14ac:dyDescent="0.25">
      <c r="A188" s="40" t="s">
        <v>370</v>
      </c>
      <c r="B188" s="41" t="s">
        <v>371</v>
      </c>
      <c r="C188" s="45">
        <v>277245.98</v>
      </c>
      <c r="D188" s="45">
        <v>146573.41999999998</v>
      </c>
      <c r="E188" s="45">
        <v>3489.4300000000003</v>
      </c>
      <c r="F188" s="45">
        <v>6388.1200000000017</v>
      </c>
      <c r="G188" s="45">
        <v>5367.81</v>
      </c>
      <c r="H188" s="45">
        <v>1663.19</v>
      </c>
      <c r="I188" s="45">
        <v>4077.4900000000002</v>
      </c>
      <c r="J188" s="45">
        <v>447.3</v>
      </c>
      <c r="K188" s="45">
        <v>122.29000000000003</v>
      </c>
      <c r="L188" s="46">
        <v>0</v>
      </c>
      <c r="M188" s="45">
        <v>0</v>
      </c>
      <c r="N188" s="45">
        <v>306.93</v>
      </c>
      <c r="O188" s="45">
        <f t="shared" si="2"/>
        <v>445681.9599999999</v>
      </c>
    </row>
    <row r="189" spans="1:15" x14ac:dyDescent="0.25">
      <c r="A189" s="40" t="s">
        <v>372</v>
      </c>
      <c r="B189" s="41" t="s">
        <v>373</v>
      </c>
      <c r="C189" s="45">
        <v>128736.39000000001</v>
      </c>
      <c r="D189" s="45">
        <v>59579.600000000006</v>
      </c>
      <c r="E189" s="45">
        <v>1779.86</v>
      </c>
      <c r="F189" s="45">
        <v>3917.4099999999994</v>
      </c>
      <c r="G189" s="45">
        <v>1039.1199999999999</v>
      </c>
      <c r="H189" s="45">
        <v>726.8599999999999</v>
      </c>
      <c r="I189" s="45">
        <v>1097.58</v>
      </c>
      <c r="J189" s="45">
        <v>273.75</v>
      </c>
      <c r="K189" s="45">
        <v>42.54</v>
      </c>
      <c r="L189" s="46">
        <v>0</v>
      </c>
      <c r="M189" s="45">
        <v>0</v>
      </c>
      <c r="N189" s="45">
        <v>83.12</v>
      </c>
      <c r="O189" s="45">
        <f t="shared" si="2"/>
        <v>197276.22999999998</v>
      </c>
    </row>
    <row r="190" spans="1:15" ht="25.5" x14ac:dyDescent="0.25">
      <c r="A190" s="40" t="s">
        <v>374</v>
      </c>
      <c r="B190" s="41" t="s">
        <v>375</v>
      </c>
      <c r="C190" s="45">
        <v>256407.22</v>
      </c>
      <c r="D190" s="45">
        <v>49492.6</v>
      </c>
      <c r="E190" s="45">
        <v>3319.2000000000007</v>
      </c>
      <c r="F190" s="45">
        <v>6636.9900000000025</v>
      </c>
      <c r="G190" s="45">
        <v>5109.26</v>
      </c>
      <c r="H190" s="45">
        <v>1502.47</v>
      </c>
      <c r="I190" s="45">
        <v>3628.7599999999998</v>
      </c>
      <c r="J190" s="45">
        <v>463.28</v>
      </c>
      <c r="K190" s="45">
        <v>103.68000000000002</v>
      </c>
      <c r="L190" s="46">
        <v>0</v>
      </c>
      <c r="M190" s="45">
        <v>0</v>
      </c>
      <c r="N190" s="45">
        <v>272.88</v>
      </c>
      <c r="O190" s="45">
        <f t="shared" si="2"/>
        <v>326936.34000000003</v>
      </c>
    </row>
    <row r="191" spans="1:15" x14ac:dyDescent="0.25">
      <c r="A191" s="40" t="s">
        <v>376</v>
      </c>
      <c r="B191" s="41" t="s">
        <v>377</v>
      </c>
      <c r="C191" s="45">
        <v>203048.46999999997</v>
      </c>
      <c r="D191" s="45">
        <v>78927.679999999993</v>
      </c>
      <c r="E191" s="45">
        <v>2714.7299999999996</v>
      </c>
      <c r="F191" s="45">
        <v>5828.6900000000005</v>
      </c>
      <c r="G191" s="45">
        <v>3410.16</v>
      </c>
      <c r="H191" s="45">
        <v>1162.1199999999999</v>
      </c>
      <c r="I191" s="45">
        <v>2514.48</v>
      </c>
      <c r="J191" s="45">
        <v>408.93</v>
      </c>
      <c r="K191" s="45">
        <v>73.820000000000036</v>
      </c>
      <c r="L191" s="46">
        <v>0</v>
      </c>
      <c r="M191" s="45">
        <v>0</v>
      </c>
      <c r="N191" s="45">
        <v>189.19</v>
      </c>
      <c r="O191" s="45">
        <f t="shared" si="2"/>
        <v>298278.2699999999</v>
      </c>
    </row>
    <row r="192" spans="1:15" x14ac:dyDescent="0.25">
      <c r="A192" s="40" t="s">
        <v>378</v>
      </c>
      <c r="B192" s="41" t="s">
        <v>379</v>
      </c>
      <c r="C192" s="45">
        <v>37274943.240000002</v>
      </c>
      <c r="D192" s="45">
        <v>11545394.51</v>
      </c>
      <c r="E192" s="45">
        <v>390449.57</v>
      </c>
      <c r="F192" s="45">
        <v>444864.92</v>
      </c>
      <c r="G192" s="45">
        <v>359199.17</v>
      </c>
      <c r="H192" s="45">
        <v>236633.12</v>
      </c>
      <c r="I192" s="45">
        <v>470342.5</v>
      </c>
      <c r="J192" s="45">
        <v>30846.720000000001</v>
      </c>
      <c r="K192" s="45">
        <v>20109.649999999998</v>
      </c>
      <c r="L192" s="46">
        <v>4211571</v>
      </c>
      <c r="M192" s="45">
        <v>234793.44</v>
      </c>
      <c r="N192" s="45">
        <v>35715.480000000003</v>
      </c>
      <c r="O192" s="45">
        <f t="shared" si="2"/>
        <v>55254863.319999993</v>
      </c>
    </row>
    <row r="193" spans="1:15" x14ac:dyDescent="0.25">
      <c r="A193" s="40" t="s">
        <v>380</v>
      </c>
      <c r="B193" s="41" t="s">
        <v>381</v>
      </c>
      <c r="C193" s="45">
        <v>853508.37000000011</v>
      </c>
      <c r="D193" s="45">
        <v>126701.45999999999</v>
      </c>
      <c r="E193" s="45">
        <v>9900.75</v>
      </c>
      <c r="F193" s="45">
        <v>14954.080000000002</v>
      </c>
      <c r="G193" s="45">
        <v>20473.45</v>
      </c>
      <c r="H193" s="45">
        <v>5320.09</v>
      </c>
      <c r="I193" s="45">
        <v>15084.13</v>
      </c>
      <c r="J193" s="45">
        <v>1052.54</v>
      </c>
      <c r="K193" s="45">
        <v>437.91</v>
      </c>
      <c r="L193" s="46">
        <v>0</v>
      </c>
      <c r="M193" s="45">
        <v>0</v>
      </c>
      <c r="N193" s="45">
        <v>1134.68</v>
      </c>
      <c r="O193" s="45">
        <f t="shared" si="2"/>
        <v>1048567.4600000001</v>
      </c>
    </row>
    <row r="194" spans="1:15" x14ac:dyDescent="0.25">
      <c r="A194" s="40" t="s">
        <v>382</v>
      </c>
      <c r="B194" s="41" t="s">
        <v>383</v>
      </c>
      <c r="C194" s="45">
        <v>124492.94</v>
      </c>
      <c r="D194" s="45">
        <v>67636.66</v>
      </c>
      <c r="E194" s="45">
        <v>1907.2600000000002</v>
      </c>
      <c r="F194" s="45">
        <v>4965.83</v>
      </c>
      <c r="G194" s="45">
        <v>1200.21</v>
      </c>
      <c r="H194" s="45">
        <v>653.94000000000005</v>
      </c>
      <c r="I194" s="45">
        <v>915.68000000000006</v>
      </c>
      <c r="J194" s="45">
        <v>345.48</v>
      </c>
      <c r="K194" s="45">
        <v>27.589999999999996</v>
      </c>
      <c r="L194" s="46">
        <v>16749</v>
      </c>
      <c r="M194" s="45">
        <v>0</v>
      </c>
      <c r="N194" s="45">
        <v>68.930000000000007</v>
      </c>
      <c r="O194" s="45">
        <f t="shared" si="2"/>
        <v>218963.52</v>
      </c>
    </row>
    <row r="195" spans="1:15" x14ac:dyDescent="0.25">
      <c r="A195" s="40" t="s">
        <v>384</v>
      </c>
      <c r="B195" s="41" t="s">
        <v>385</v>
      </c>
      <c r="C195" s="45">
        <v>240163.09000000003</v>
      </c>
      <c r="D195" s="45">
        <v>109535.01000000001</v>
      </c>
      <c r="E195" s="45">
        <v>3185.4599999999996</v>
      </c>
      <c r="F195" s="45">
        <v>7001.7499999999991</v>
      </c>
      <c r="G195" s="45">
        <v>4218.32</v>
      </c>
      <c r="H195" s="45">
        <v>1361.3799999999999</v>
      </c>
      <c r="I195" s="45">
        <v>2990.18</v>
      </c>
      <c r="J195" s="45">
        <v>490.84</v>
      </c>
      <c r="K195" s="45">
        <v>84.850000000000037</v>
      </c>
      <c r="L195" s="46">
        <v>0</v>
      </c>
      <c r="M195" s="45">
        <v>0</v>
      </c>
      <c r="N195" s="45">
        <v>224.83</v>
      </c>
      <c r="O195" s="45">
        <f t="shared" si="2"/>
        <v>369255.71000000008</v>
      </c>
    </row>
    <row r="196" spans="1:15" x14ac:dyDescent="0.25">
      <c r="A196" s="40" t="s">
        <v>386</v>
      </c>
      <c r="B196" s="41" t="s">
        <v>387</v>
      </c>
      <c r="C196" s="45">
        <v>929654.07</v>
      </c>
      <c r="D196" s="45">
        <v>279563.41000000003</v>
      </c>
      <c r="E196" s="45">
        <v>10673.519999999999</v>
      </c>
      <c r="F196" s="45">
        <v>15529.80999999999</v>
      </c>
      <c r="G196" s="45">
        <v>22480.52</v>
      </c>
      <c r="H196" s="45">
        <v>5827.619999999999</v>
      </c>
      <c r="I196" s="45">
        <v>16458.849999999999</v>
      </c>
      <c r="J196" s="45">
        <v>1096.19</v>
      </c>
      <c r="K196" s="45">
        <v>485.64999999999986</v>
      </c>
      <c r="L196" s="46">
        <v>0</v>
      </c>
      <c r="M196" s="45">
        <v>0</v>
      </c>
      <c r="N196" s="45">
        <v>1238.5</v>
      </c>
      <c r="O196" s="45">
        <f t="shared" si="2"/>
        <v>1283008.1400000001</v>
      </c>
    </row>
    <row r="197" spans="1:15" x14ac:dyDescent="0.25">
      <c r="A197" s="40" t="s">
        <v>388</v>
      </c>
      <c r="B197" s="41" t="s">
        <v>389</v>
      </c>
      <c r="C197" s="45">
        <v>449642.65</v>
      </c>
      <c r="D197" s="45">
        <v>111548.14000000001</v>
      </c>
      <c r="E197" s="45">
        <v>5239.7099999999991</v>
      </c>
      <c r="F197" s="45">
        <v>6769.800000000002</v>
      </c>
      <c r="G197" s="45">
        <v>7348.44</v>
      </c>
      <c r="H197" s="45">
        <v>2873.35</v>
      </c>
      <c r="I197" s="45">
        <v>6730.21</v>
      </c>
      <c r="J197" s="45">
        <v>488.58</v>
      </c>
      <c r="K197" s="45">
        <v>242.59000000000003</v>
      </c>
      <c r="L197" s="46">
        <v>0</v>
      </c>
      <c r="M197" s="45">
        <v>0</v>
      </c>
      <c r="N197" s="45">
        <v>508.72</v>
      </c>
      <c r="O197" s="45">
        <f t="shared" si="2"/>
        <v>591392.18999999983</v>
      </c>
    </row>
    <row r="198" spans="1:15" x14ac:dyDescent="0.25">
      <c r="A198" s="40" t="s">
        <v>390</v>
      </c>
      <c r="B198" s="41" t="s">
        <v>391</v>
      </c>
      <c r="C198" s="45">
        <v>2395235.9000000004</v>
      </c>
      <c r="D198" s="45">
        <v>484257.51999999996</v>
      </c>
      <c r="E198" s="45">
        <v>27041.14</v>
      </c>
      <c r="F198" s="45">
        <v>35713.56</v>
      </c>
      <c r="G198" s="45">
        <v>52022.31</v>
      </c>
      <c r="H198" s="45">
        <v>15216.22</v>
      </c>
      <c r="I198" s="45">
        <v>41125.879999999997</v>
      </c>
      <c r="J198" s="45">
        <v>2531.41</v>
      </c>
      <c r="K198" s="45">
        <v>1298.25</v>
      </c>
      <c r="L198" s="46">
        <v>0</v>
      </c>
      <c r="M198" s="45">
        <v>249365.34</v>
      </c>
      <c r="N198" s="45">
        <v>3099.05</v>
      </c>
      <c r="O198" s="45">
        <f t="shared" si="2"/>
        <v>3306906.5800000005</v>
      </c>
    </row>
    <row r="199" spans="1:15" x14ac:dyDescent="0.25">
      <c r="A199" s="40" t="s">
        <v>392</v>
      </c>
      <c r="B199" s="41" t="s">
        <v>393</v>
      </c>
      <c r="C199" s="45">
        <v>67666.009999999995</v>
      </c>
      <c r="D199" s="45">
        <v>34685.879999999997</v>
      </c>
      <c r="E199" s="45">
        <v>998.83999999999992</v>
      </c>
      <c r="F199" s="45">
        <v>2359.9400000000005</v>
      </c>
      <c r="G199" s="45">
        <v>673.87</v>
      </c>
      <c r="H199" s="45">
        <v>373.16</v>
      </c>
      <c r="I199" s="45">
        <v>581.11</v>
      </c>
      <c r="J199" s="45">
        <v>174.1</v>
      </c>
      <c r="K199" s="45">
        <v>19.480000000000004</v>
      </c>
      <c r="L199" s="46">
        <v>0</v>
      </c>
      <c r="M199" s="45">
        <v>0</v>
      </c>
      <c r="N199" s="45">
        <v>43.85</v>
      </c>
      <c r="O199" s="45">
        <f t="shared" si="2"/>
        <v>107576.23999999999</v>
      </c>
    </row>
    <row r="200" spans="1:15" x14ac:dyDescent="0.25">
      <c r="A200" s="40" t="s">
        <v>394</v>
      </c>
      <c r="B200" s="41" t="s">
        <v>395</v>
      </c>
      <c r="C200" s="45">
        <v>278109.71999999997</v>
      </c>
      <c r="D200" s="45">
        <v>91970.37000000001</v>
      </c>
      <c r="E200" s="45">
        <v>3319.7400000000002</v>
      </c>
      <c r="F200" s="45">
        <v>4987.369999999999</v>
      </c>
      <c r="G200" s="45">
        <v>3421.1</v>
      </c>
      <c r="H200" s="45">
        <v>1727.7</v>
      </c>
      <c r="I200" s="45">
        <v>3580.92</v>
      </c>
      <c r="J200" s="45">
        <v>378.29</v>
      </c>
      <c r="K200" s="45">
        <v>136.41999999999999</v>
      </c>
      <c r="L200" s="46">
        <v>0</v>
      </c>
      <c r="M200" s="45">
        <v>0</v>
      </c>
      <c r="N200" s="45">
        <v>271.05</v>
      </c>
      <c r="O200" s="45">
        <f t="shared" si="2"/>
        <v>387902.67999999988</v>
      </c>
    </row>
    <row r="201" spans="1:15" x14ac:dyDescent="0.25">
      <c r="A201" s="40" t="s">
        <v>396</v>
      </c>
      <c r="B201" s="41" t="s">
        <v>397</v>
      </c>
      <c r="C201" s="45">
        <v>438940.58999999997</v>
      </c>
      <c r="D201" s="45">
        <v>54818.74</v>
      </c>
      <c r="E201" s="45">
        <v>5001.8099999999995</v>
      </c>
      <c r="F201" s="45">
        <v>5623.28</v>
      </c>
      <c r="G201" s="45">
        <v>6364.12</v>
      </c>
      <c r="H201" s="45">
        <v>2852.54</v>
      </c>
      <c r="I201" s="45">
        <v>6555.5099999999993</v>
      </c>
      <c r="J201" s="45">
        <v>421.56</v>
      </c>
      <c r="K201" s="45">
        <v>248.64</v>
      </c>
      <c r="L201" s="46">
        <v>0</v>
      </c>
      <c r="M201" s="45">
        <v>0</v>
      </c>
      <c r="N201" s="45">
        <v>496.15</v>
      </c>
      <c r="O201" s="45">
        <f t="shared" si="2"/>
        <v>521322.94</v>
      </c>
    </row>
    <row r="202" spans="1:15" x14ac:dyDescent="0.25">
      <c r="A202" s="40" t="s">
        <v>398</v>
      </c>
      <c r="B202" s="41" t="s">
        <v>399</v>
      </c>
      <c r="C202" s="45">
        <v>300975.17</v>
      </c>
      <c r="D202" s="45">
        <v>88348.069999999992</v>
      </c>
      <c r="E202" s="45">
        <v>3539.5800000000008</v>
      </c>
      <c r="F202" s="45">
        <v>6264.2300000000023</v>
      </c>
      <c r="G202" s="45">
        <v>3120.74</v>
      </c>
      <c r="H202" s="45">
        <v>1789.02</v>
      </c>
      <c r="I202" s="45">
        <v>3320.86</v>
      </c>
      <c r="J202" s="45">
        <v>504.69</v>
      </c>
      <c r="K202" s="45">
        <v>128.66000000000003</v>
      </c>
      <c r="L202" s="46">
        <v>9088</v>
      </c>
      <c r="M202" s="45">
        <v>0</v>
      </c>
      <c r="N202" s="45">
        <v>251.48</v>
      </c>
      <c r="O202" s="45">
        <f t="shared" ref="O202:O265" si="3">SUM(C202:N202)</f>
        <v>417330.49999999994</v>
      </c>
    </row>
    <row r="203" spans="1:15" x14ac:dyDescent="0.25">
      <c r="A203" s="40" t="s">
        <v>400</v>
      </c>
      <c r="B203" s="41" t="s">
        <v>401</v>
      </c>
      <c r="C203" s="45">
        <v>234134.62</v>
      </c>
      <c r="D203" s="45">
        <v>92644.849999999991</v>
      </c>
      <c r="E203" s="45">
        <v>3138.49</v>
      </c>
      <c r="F203" s="45">
        <v>7212.590000000002</v>
      </c>
      <c r="G203" s="45">
        <v>2505.13</v>
      </c>
      <c r="H203" s="45">
        <v>1295.18</v>
      </c>
      <c r="I203" s="45">
        <v>2123.5</v>
      </c>
      <c r="J203" s="45">
        <v>564.1</v>
      </c>
      <c r="K203" s="45">
        <v>72.59999999999998</v>
      </c>
      <c r="L203" s="46">
        <v>0</v>
      </c>
      <c r="M203" s="45">
        <v>0</v>
      </c>
      <c r="N203" s="45">
        <v>160.31</v>
      </c>
      <c r="O203" s="45">
        <f t="shared" si="3"/>
        <v>343851.36999999994</v>
      </c>
    </row>
    <row r="204" spans="1:15" x14ac:dyDescent="0.25">
      <c r="A204" s="40" t="s">
        <v>402</v>
      </c>
      <c r="B204" s="41" t="s">
        <v>403</v>
      </c>
      <c r="C204" s="45">
        <v>117698.81</v>
      </c>
      <c r="D204" s="45">
        <v>53971.39</v>
      </c>
      <c r="E204" s="45">
        <v>1666.1200000000001</v>
      </c>
      <c r="F204" s="45">
        <v>3628.8699999999994</v>
      </c>
      <c r="G204" s="45">
        <v>920.75</v>
      </c>
      <c r="H204" s="45">
        <v>669.12</v>
      </c>
      <c r="I204" s="45">
        <v>1005.0699999999999</v>
      </c>
      <c r="J204" s="45">
        <v>255.22</v>
      </c>
      <c r="K204" s="45">
        <v>39.379999999999995</v>
      </c>
      <c r="L204" s="46">
        <v>0</v>
      </c>
      <c r="M204" s="45">
        <v>0</v>
      </c>
      <c r="N204" s="45">
        <v>76.13</v>
      </c>
      <c r="O204" s="45">
        <f t="shared" si="3"/>
        <v>179930.86000000002</v>
      </c>
    </row>
    <row r="205" spans="1:15" x14ac:dyDescent="0.25">
      <c r="A205" s="40" t="s">
        <v>404</v>
      </c>
      <c r="B205" s="41" t="s">
        <v>405</v>
      </c>
      <c r="C205" s="45">
        <v>567091.68000000005</v>
      </c>
      <c r="D205" s="45">
        <v>165131.76</v>
      </c>
      <c r="E205" s="45">
        <v>6624.43</v>
      </c>
      <c r="F205" s="45">
        <v>10617.020000000006</v>
      </c>
      <c r="G205" s="45">
        <v>7538.54</v>
      </c>
      <c r="H205" s="45">
        <v>3461.9500000000003</v>
      </c>
      <c r="I205" s="45">
        <v>7276.08</v>
      </c>
      <c r="J205" s="45">
        <v>775.76</v>
      </c>
      <c r="K205" s="45">
        <v>266.63</v>
      </c>
      <c r="L205" s="46">
        <v>15494</v>
      </c>
      <c r="M205" s="45">
        <v>0</v>
      </c>
      <c r="N205" s="45">
        <v>550.21</v>
      </c>
      <c r="O205" s="45">
        <f t="shared" si="3"/>
        <v>784828.06</v>
      </c>
    </row>
    <row r="206" spans="1:15" x14ac:dyDescent="0.25">
      <c r="A206" s="40" t="s">
        <v>406</v>
      </c>
      <c r="B206" s="41" t="s">
        <v>407</v>
      </c>
      <c r="C206" s="45">
        <v>3040477.47</v>
      </c>
      <c r="D206" s="45">
        <v>1377791.56</v>
      </c>
      <c r="E206" s="45">
        <v>33939.14</v>
      </c>
      <c r="F206" s="45">
        <v>46289.35</v>
      </c>
      <c r="G206" s="45">
        <v>69685.600000000006</v>
      </c>
      <c r="H206" s="45">
        <v>19178.589999999997</v>
      </c>
      <c r="I206" s="45">
        <v>53004.299999999996</v>
      </c>
      <c r="J206" s="45">
        <v>3183.9</v>
      </c>
      <c r="K206" s="45">
        <v>1625.84</v>
      </c>
      <c r="L206" s="46">
        <v>0</v>
      </c>
      <c r="M206" s="45">
        <v>0</v>
      </c>
      <c r="N206" s="45">
        <v>3991.69</v>
      </c>
      <c r="O206" s="45">
        <f t="shared" si="3"/>
        <v>4649167.4399999995</v>
      </c>
    </row>
    <row r="207" spans="1:15" x14ac:dyDescent="0.25">
      <c r="A207" s="40" t="s">
        <v>408</v>
      </c>
      <c r="B207" s="41" t="s">
        <v>409</v>
      </c>
      <c r="C207" s="45">
        <v>114704.26000000001</v>
      </c>
      <c r="D207" s="45">
        <v>42537.78</v>
      </c>
      <c r="E207" s="45">
        <v>1742.83</v>
      </c>
      <c r="F207" s="45">
        <v>4604.9900000000007</v>
      </c>
      <c r="G207" s="45">
        <v>1160.05</v>
      </c>
      <c r="H207" s="45">
        <v>597.24</v>
      </c>
      <c r="I207" s="45">
        <v>838.27</v>
      </c>
      <c r="J207" s="45">
        <v>317.68</v>
      </c>
      <c r="K207" s="45">
        <v>24.5</v>
      </c>
      <c r="L207" s="46">
        <v>0</v>
      </c>
      <c r="M207" s="45">
        <v>0</v>
      </c>
      <c r="N207" s="45">
        <v>63.07</v>
      </c>
      <c r="O207" s="45">
        <f t="shared" si="3"/>
        <v>166590.66999999995</v>
      </c>
    </row>
    <row r="208" spans="1:15" x14ac:dyDescent="0.25">
      <c r="A208" s="40" t="s">
        <v>410</v>
      </c>
      <c r="B208" s="41" t="s">
        <v>411</v>
      </c>
      <c r="C208" s="45">
        <v>394899</v>
      </c>
      <c r="D208" s="45">
        <v>57662.2</v>
      </c>
      <c r="E208" s="45">
        <v>4963.43</v>
      </c>
      <c r="F208" s="45">
        <v>9474.4800000000014</v>
      </c>
      <c r="G208" s="45">
        <v>8682.66</v>
      </c>
      <c r="H208" s="45">
        <v>2343.4400000000005</v>
      </c>
      <c r="I208" s="45">
        <v>6050.1900000000005</v>
      </c>
      <c r="J208" s="45">
        <v>662.29</v>
      </c>
      <c r="K208" s="45">
        <v>169.28000000000006</v>
      </c>
      <c r="L208" s="46">
        <v>0</v>
      </c>
      <c r="M208" s="45">
        <v>0</v>
      </c>
      <c r="N208" s="45">
        <v>454.79</v>
      </c>
      <c r="O208" s="45">
        <f t="shared" si="3"/>
        <v>485361.75999999995</v>
      </c>
    </row>
    <row r="209" spans="1:15" x14ac:dyDescent="0.25">
      <c r="A209" s="40" t="s">
        <v>412</v>
      </c>
      <c r="B209" s="41" t="s">
        <v>413</v>
      </c>
      <c r="C209" s="45">
        <v>221093.8</v>
      </c>
      <c r="D209" s="45">
        <v>37976.6</v>
      </c>
      <c r="E209" s="45">
        <v>2882.55</v>
      </c>
      <c r="F209" s="45">
        <v>5775.7899999999981</v>
      </c>
      <c r="G209" s="45">
        <v>4344.34</v>
      </c>
      <c r="H209" s="45">
        <v>1296.04</v>
      </c>
      <c r="I209" s="45">
        <v>3125.18</v>
      </c>
      <c r="J209" s="45">
        <v>402.59</v>
      </c>
      <c r="K209" s="45">
        <v>89.210000000000008</v>
      </c>
      <c r="L209" s="46">
        <v>0</v>
      </c>
      <c r="M209" s="45">
        <v>0</v>
      </c>
      <c r="N209" s="45">
        <v>235.01</v>
      </c>
      <c r="O209" s="45">
        <f t="shared" si="3"/>
        <v>277221.11000000004</v>
      </c>
    </row>
    <row r="210" spans="1:15" x14ac:dyDescent="0.25">
      <c r="A210" s="40" t="s">
        <v>414</v>
      </c>
      <c r="B210" s="41" t="s">
        <v>415</v>
      </c>
      <c r="C210" s="45">
        <v>509743.92</v>
      </c>
      <c r="D210" s="45">
        <v>165761.13</v>
      </c>
      <c r="E210" s="45">
        <v>6064.43</v>
      </c>
      <c r="F210" s="45">
        <v>10159.030000000001</v>
      </c>
      <c r="G210" s="45">
        <v>10578.13</v>
      </c>
      <c r="H210" s="45">
        <v>3107.9999999999995</v>
      </c>
      <c r="I210" s="45">
        <v>8010.2699999999995</v>
      </c>
      <c r="J210" s="45">
        <v>698.78</v>
      </c>
      <c r="K210" s="45">
        <v>241.74</v>
      </c>
      <c r="L210" s="46">
        <v>0</v>
      </c>
      <c r="M210" s="45">
        <v>0</v>
      </c>
      <c r="N210" s="45">
        <v>603.04</v>
      </c>
      <c r="O210" s="45">
        <f t="shared" si="3"/>
        <v>714968.4700000002</v>
      </c>
    </row>
    <row r="211" spans="1:15" x14ac:dyDescent="0.25">
      <c r="A211" s="40" t="s">
        <v>416</v>
      </c>
      <c r="B211" s="41" t="s">
        <v>417</v>
      </c>
      <c r="C211" s="45">
        <v>377568.09</v>
      </c>
      <c r="D211" s="45">
        <v>63008.68</v>
      </c>
      <c r="E211" s="45">
        <v>4812.68</v>
      </c>
      <c r="F211" s="45">
        <v>9225.23</v>
      </c>
      <c r="G211" s="45">
        <v>8353.11</v>
      </c>
      <c r="H211" s="45">
        <v>2242.46</v>
      </c>
      <c r="I211" s="45">
        <v>5772.65</v>
      </c>
      <c r="J211" s="45">
        <v>647.38</v>
      </c>
      <c r="K211" s="45">
        <v>161.25</v>
      </c>
      <c r="L211" s="46">
        <v>0</v>
      </c>
      <c r="M211" s="45">
        <v>0</v>
      </c>
      <c r="N211" s="45">
        <v>433.91</v>
      </c>
      <c r="O211" s="45">
        <f t="shared" si="3"/>
        <v>472225.44</v>
      </c>
    </row>
    <row r="212" spans="1:15" x14ac:dyDescent="0.25">
      <c r="A212" s="40" t="s">
        <v>418</v>
      </c>
      <c r="B212" s="41" t="s">
        <v>419</v>
      </c>
      <c r="C212" s="45">
        <v>101703.67999999999</v>
      </c>
      <c r="D212" s="45">
        <v>38132.92</v>
      </c>
      <c r="E212" s="45">
        <v>1415.54</v>
      </c>
      <c r="F212" s="45">
        <v>3466.8599999999997</v>
      </c>
      <c r="G212" s="45">
        <v>1446.07</v>
      </c>
      <c r="H212" s="45">
        <v>551.34</v>
      </c>
      <c r="I212" s="45">
        <v>1034.73</v>
      </c>
      <c r="J212" s="45">
        <v>237.66</v>
      </c>
      <c r="K212" s="45">
        <v>28.91</v>
      </c>
      <c r="L212" s="46">
        <v>0</v>
      </c>
      <c r="M212" s="45">
        <v>0</v>
      </c>
      <c r="N212" s="45">
        <v>77.78</v>
      </c>
      <c r="O212" s="45">
        <f t="shared" si="3"/>
        <v>148095.49</v>
      </c>
    </row>
    <row r="213" spans="1:15" x14ac:dyDescent="0.25">
      <c r="A213" s="40" t="s">
        <v>420</v>
      </c>
      <c r="B213" s="41" t="s">
        <v>421</v>
      </c>
      <c r="C213" s="45">
        <v>1705458.4000000001</v>
      </c>
      <c r="D213" s="45">
        <v>273605.73</v>
      </c>
      <c r="E213" s="45">
        <v>19873.169999999998</v>
      </c>
      <c r="F213" s="45">
        <v>31136.109999999993</v>
      </c>
      <c r="G213" s="45">
        <v>39948.959999999999</v>
      </c>
      <c r="H213" s="45">
        <v>10616.93</v>
      </c>
      <c r="I213" s="45">
        <v>29080.47</v>
      </c>
      <c r="J213" s="45">
        <v>2155.42</v>
      </c>
      <c r="K213" s="45">
        <v>857.45999999999958</v>
      </c>
      <c r="L213" s="46">
        <v>0</v>
      </c>
      <c r="M213" s="45">
        <v>40244.75</v>
      </c>
      <c r="N213" s="45">
        <v>2188.23</v>
      </c>
      <c r="O213" s="45">
        <f t="shared" si="3"/>
        <v>2155165.63</v>
      </c>
    </row>
    <row r="214" spans="1:15" x14ac:dyDescent="0.25">
      <c r="A214" s="40" t="s">
        <v>422</v>
      </c>
      <c r="B214" s="41" t="s">
        <v>423</v>
      </c>
      <c r="C214" s="45">
        <v>267206.08</v>
      </c>
      <c r="D214" s="45">
        <v>91578.390000000014</v>
      </c>
      <c r="E214" s="45">
        <v>3314.9700000000003</v>
      </c>
      <c r="F214" s="45">
        <v>5821.77</v>
      </c>
      <c r="G214" s="45">
        <v>5562.53</v>
      </c>
      <c r="H214" s="45">
        <v>1619.7000000000003</v>
      </c>
      <c r="I214" s="45">
        <v>4148.7700000000004</v>
      </c>
      <c r="J214" s="45">
        <v>432</v>
      </c>
      <c r="K214" s="45">
        <v>122.46999999999998</v>
      </c>
      <c r="L214" s="46">
        <v>0</v>
      </c>
      <c r="M214" s="45">
        <v>0</v>
      </c>
      <c r="N214" s="45">
        <v>312.19</v>
      </c>
      <c r="O214" s="45">
        <f t="shared" si="3"/>
        <v>380118.87000000005</v>
      </c>
    </row>
    <row r="215" spans="1:15" x14ac:dyDescent="0.25">
      <c r="A215" s="40" t="s">
        <v>424</v>
      </c>
      <c r="B215" s="41" t="s">
        <v>425</v>
      </c>
      <c r="C215" s="45">
        <v>1849940.59</v>
      </c>
      <c r="D215" s="45">
        <v>197875.06</v>
      </c>
      <c r="E215" s="45">
        <v>21110.61</v>
      </c>
      <c r="F215" s="45">
        <v>31046.98</v>
      </c>
      <c r="G215" s="45">
        <v>44515.19</v>
      </c>
      <c r="H215" s="45">
        <v>11555.57</v>
      </c>
      <c r="I215" s="45">
        <v>32538.44</v>
      </c>
      <c r="J215" s="45">
        <v>2234.77</v>
      </c>
      <c r="K215" s="45">
        <v>958.1899999999996</v>
      </c>
      <c r="L215" s="46">
        <v>0</v>
      </c>
      <c r="M215" s="45">
        <v>33362.86</v>
      </c>
      <c r="N215" s="45">
        <v>2448.36</v>
      </c>
      <c r="O215" s="45">
        <f t="shared" si="3"/>
        <v>2227586.6199999996</v>
      </c>
    </row>
    <row r="216" spans="1:15" x14ac:dyDescent="0.25">
      <c r="A216" s="40" t="s">
        <v>426</v>
      </c>
      <c r="B216" s="41" t="s">
        <v>427</v>
      </c>
      <c r="C216" s="45">
        <v>731847.26</v>
      </c>
      <c r="D216" s="45">
        <v>298787.52999999997</v>
      </c>
      <c r="E216" s="45">
        <v>8990.9499999999989</v>
      </c>
      <c r="F216" s="45">
        <v>16333.779999999999</v>
      </c>
      <c r="G216" s="45">
        <v>16254.03</v>
      </c>
      <c r="H216" s="45">
        <v>4393.34</v>
      </c>
      <c r="I216" s="45">
        <v>11518.2</v>
      </c>
      <c r="J216" s="45">
        <v>1145.1199999999999</v>
      </c>
      <c r="K216" s="45">
        <v>328.15999999999985</v>
      </c>
      <c r="L216" s="46">
        <v>119653</v>
      </c>
      <c r="M216" s="45">
        <v>0</v>
      </c>
      <c r="N216" s="45">
        <v>866.12</v>
      </c>
      <c r="O216" s="45">
        <f t="shared" si="3"/>
        <v>1210117.4900000002</v>
      </c>
    </row>
    <row r="217" spans="1:15" x14ac:dyDescent="0.25">
      <c r="A217" s="40" t="s">
        <v>428</v>
      </c>
      <c r="B217" s="41" t="s">
        <v>429</v>
      </c>
      <c r="C217" s="45">
        <v>160711</v>
      </c>
      <c r="D217" s="45">
        <v>75956.41</v>
      </c>
      <c r="E217" s="45">
        <v>2355.0000000000005</v>
      </c>
      <c r="F217" s="45">
        <v>5805.5799999999972</v>
      </c>
      <c r="G217" s="45">
        <v>1422.11</v>
      </c>
      <c r="H217" s="45">
        <v>866.21</v>
      </c>
      <c r="I217" s="45">
        <v>1224.5999999999999</v>
      </c>
      <c r="J217" s="45">
        <v>408.2</v>
      </c>
      <c r="K217" s="45">
        <v>41.980000000000018</v>
      </c>
      <c r="L217" s="46">
        <v>0</v>
      </c>
      <c r="M217" s="45">
        <v>0</v>
      </c>
      <c r="N217" s="45">
        <v>92.45</v>
      </c>
      <c r="O217" s="45">
        <f t="shared" si="3"/>
        <v>248883.54</v>
      </c>
    </row>
    <row r="218" spans="1:15" x14ac:dyDescent="0.25">
      <c r="A218" s="40" t="s">
        <v>430</v>
      </c>
      <c r="B218" s="41" t="s">
        <v>431</v>
      </c>
      <c r="C218" s="45">
        <v>598466.84</v>
      </c>
      <c r="D218" s="45">
        <v>61880.800000000003</v>
      </c>
      <c r="E218" s="45">
        <v>7344.7400000000007</v>
      </c>
      <c r="F218" s="45">
        <v>13664.839999999995</v>
      </c>
      <c r="G218" s="45">
        <v>13329.92</v>
      </c>
      <c r="H218" s="45">
        <v>3568.9500000000003</v>
      </c>
      <c r="I218" s="45">
        <v>9420.4900000000016</v>
      </c>
      <c r="J218" s="45">
        <v>956.4</v>
      </c>
      <c r="K218" s="45">
        <v>263.18</v>
      </c>
      <c r="L218" s="46">
        <v>6537</v>
      </c>
      <c r="M218" s="45">
        <v>0</v>
      </c>
      <c r="N218" s="45">
        <v>708.11</v>
      </c>
      <c r="O218" s="45">
        <f t="shared" si="3"/>
        <v>716141.27</v>
      </c>
    </row>
    <row r="219" spans="1:15" x14ac:dyDescent="0.25">
      <c r="A219" s="40" t="s">
        <v>432</v>
      </c>
      <c r="B219" s="41" t="s">
        <v>433</v>
      </c>
      <c r="C219" s="45">
        <v>359527.81000000006</v>
      </c>
      <c r="D219" s="45">
        <v>67081.64</v>
      </c>
      <c r="E219" s="45">
        <v>4414.6100000000006</v>
      </c>
      <c r="F219" s="45">
        <v>8013.9900000000034</v>
      </c>
      <c r="G219" s="45">
        <v>8004.9</v>
      </c>
      <c r="H219" s="45">
        <v>2158.5699999999997</v>
      </c>
      <c r="I219" s="45">
        <v>5663.2099999999991</v>
      </c>
      <c r="J219" s="45">
        <v>553.17999999999995</v>
      </c>
      <c r="K219" s="45">
        <v>161.44000000000003</v>
      </c>
      <c r="L219" s="46">
        <v>0</v>
      </c>
      <c r="M219" s="45">
        <v>0</v>
      </c>
      <c r="N219" s="45">
        <v>425.85</v>
      </c>
      <c r="O219" s="45">
        <f t="shared" si="3"/>
        <v>456005.20000000007</v>
      </c>
    </row>
    <row r="220" spans="1:15" x14ac:dyDescent="0.25">
      <c r="A220" s="40" t="s">
        <v>434</v>
      </c>
      <c r="B220" s="41" t="s">
        <v>435</v>
      </c>
      <c r="C220" s="45">
        <v>352473.51</v>
      </c>
      <c r="D220" s="45">
        <v>54352.6</v>
      </c>
      <c r="E220" s="45">
        <v>4526.6499999999996</v>
      </c>
      <c r="F220" s="45">
        <v>8665.6099999999969</v>
      </c>
      <c r="G220" s="45">
        <v>7374.75</v>
      </c>
      <c r="H220" s="45">
        <v>2093.9699999999998</v>
      </c>
      <c r="I220" s="45">
        <v>5213.3599999999997</v>
      </c>
      <c r="J220" s="45">
        <v>606.78</v>
      </c>
      <c r="K220" s="45">
        <v>149.86000000000007</v>
      </c>
      <c r="L220" s="46">
        <v>0</v>
      </c>
      <c r="M220" s="45">
        <v>0</v>
      </c>
      <c r="N220" s="45">
        <v>392.09</v>
      </c>
      <c r="O220" s="45">
        <f t="shared" si="3"/>
        <v>435849.18</v>
      </c>
    </row>
    <row r="221" spans="1:15" x14ac:dyDescent="0.25">
      <c r="A221" s="40" t="s">
        <v>436</v>
      </c>
      <c r="B221" s="41" t="s">
        <v>437</v>
      </c>
      <c r="C221" s="45">
        <v>480743.89</v>
      </c>
      <c r="D221" s="45">
        <v>135723.09</v>
      </c>
      <c r="E221" s="45">
        <v>5593.75</v>
      </c>
      <c r="F221" s="45">
        <v>10030.85</v>
      </c>
      <c r="G221" s="45">
        <v>9764.68</v>
      </c>
      <c r="H221" s="45">
        <v>2869.9</v>
      </c>
      <c r="I221" s="45">
        <v>7248.65</v>
      </c>
      <c r="J221" s="45">
        <v>668.24</v>
      </c>
      <c r="K221" s="45">
        <v>215.44999999999993</v>
      </c>
      <c r="L221" s="46">
        <v>0</v>
      </c>
      <c r="M221" s="45">
        <v>0</v>
      </c>
      <c r="N221" s="45">
        <v>545.53</v>
      </c>
      <c r="O221" s="45">
        <f t="shared" si="3"/>
        <v>653404.03</v>
      </c>
    </row>
    <row r="222" spans="1:15" x14ac:dyDescent="0.25">
      <c r="A222" s="40" t="s">
        <v>438</v>
      </c>
      <c r="B222" s="41" t="s">
        <v>439</v>
      </c>
      <c r="C222" s="45">
        <v>251804.03999999998</v>
      </c>
      <c r="D222" s="45">
        <v>43944.2</v>
      </c>
      <c r="E222" s="45">
        <v>3313.6699999999996</v>
      </c>
      <c r="F222" s="45">
        <v>7108.2199999999993</v>
      </c>
      <c r="G222" s="45">
        <v>4691.76</v>
      </c>
      <c r="H222" s="45">
        <v>1440.96</v>
      </c>
      <c r="I222" s="45">
        <v>3317.93</v>
      </c>
      <c r="J222" s="45">
        <v>505.23</v>
      </c>
      <c r="K222" s="45">
        <v>92.72</v>
      </c>
      <c r="L222" s="46">
        <v>0</v>
      </c>
      <c r="M222" s="45">
        <v>0</v>
      </c>
      <c r="N222" s="45">
        <v>249.4</v>
      </c>
      <c r="O222" s="45">
        <f t="shared" si="3"/>
        <v>316468.12999999995</v>
      </c>
    </row>
    <row r="223" spans="1:15" x14ac:dyDescent="0.25">
      <c r="A223" s="40" t="s">
        <v>440</v>
      </c>
      <c r="B223" s="41" t="s">
        <v>441</v>
      </c>
      <c r="C223" s="45">
        <v>146053.13</v>
      </c>
      <c r="D223" s="45">
        <v>71435.76999999999</v>
      </c>
      <c r="E223" s="45">
        <v>1792.2599999999998</v>
      </c>
      <c r="F223" s="45">
        <v>3479.8900000000012</v>
      </c>
      <c r="G223" s="45">
        <v>1987.11</v>
      </c>
      <c r="H223" s="45">
        <v>853.20999999999992</v>
      </c>
      <c r="I223" s="45">
        <v>1738.93</v>
      </c>
      <c r="J223" s="45">
        <v>262.23</v>
      </c>
      <c r="K223" s="45">
        <v>58.690000000000005</v>
      </c>
      <c r="L223" s="46">
        <v>0</v>
      </c>
      <c r="M223" s="45">
        <v>0</v>
      </c>
      <c r="N223" s="45">
        <v>131.22999999999999</v>
      </c>
      <c r="O223" s="45">
        <f t="shared" si="3"/>
        <v>227792.45</v>
      </c>
    </row>
    <row r="224" spans="1:15" x14ac:dyDescent="0.25">
      <c r="A224" s="40" t="s">
        <v>442</v>
      </c>
      <c r="B224" s="41" t="s">
        <v>443</v>
      </c>
      <c r="C224" s="45">
        <v>193550.86000000002</v>
      </c>
      <c r="D224" s="45">
        <v>89805.760000000009</v>
      </c>
      <c r="E224" s="45">
        <v>2641.45</v>
      </c>
      <c r="F224" s="45">
        <v>5990.49</v>
      </c>
      <c r="G224" s="45">
        <v>2840.28</v>
      </c>
      <c r="H224" s="45">
        <v>1084.27</v>
      </c>
      <c r="I224" s="45">
        <v>2145.5500000000002</v>
      </c>
      <c r="J224" s="45">
        <v>411.95</v>
      </c>
      <c r="K224" s="45">
        <v>63.940000000000012</v>
      </c>
      <c r="L224" s="46">
        <v>47898</v>
      </c>
      <c r="M224" s="45">
        <v>0</v>
      </c>
      <c r="N224" s="45">
        <v>161.47999999999999</v>
      </c>
      <c r="O224" s="45">
        <f t="shared" si="3"/>
        <v>346594.03</v>
      </c>
    </row>
    <row r="225" spans="1:15" x14ac:dyDescent="0.25">
      <c r="A225" s="40" t="s">
        <v>444</v>
      </c>
      <c r="B225" s="41" t="s">
        <v>445</v>
      </c>
      <c r="C225" s="45">
        <v>383774.93</v>
      </c>
      <c r="D225" s="45">
        <v>59023.9</v>
      </c>
      <c r="E225" s="45">
        <v>4872.58</v>
      </c>
      <c r="F225" s="45">
        <v>9937.6700000000019</v>
      </c>
      <c r="G225" s="45">
        <v>8090.64</v>
      </c>
      <c r="H225" s="45">
        <v>2228.96</v>
      </c>
      <c r="I225" s="45">
        <v>5426.43</v>
      </c>
      <c r="J225" s="45">
        <v>722.86</v>
      </c>
      <c r="K225" s="45">
        <v>151.63</v>
      </c>
      <c r="L225" s="46">
        <v>0</v>
      </c>
      <c r="M225" s="45">
        <v>0</v>
      </c>
      <c r="N225" s="45">
        <v>407.89</v>
      </c>
      <c r="O225" s="45">
        <f t="shared" si="3"/>
        <v>474637.49000000005</v>
      </c>
    </row>
    <row r="226" spans="1:15" x14ac:dyDescent="0.25">
      <c r="A226" s="40" t="s">
        <v>446</v>
      </c>
      <c r="B226" s="41" t="s">
        <v>447</v>
      </c>
      <c r="C226" s="45">
        <v>119979.66</v>
      </c>
      <c r="D226" s="45">
        <v>70430.22</v>
      </c>
      <c r="E226" s="45">
        <v>1817.8500000000001</v>
      </c>
      <c r="F226" s="45">
        <v>4742.24</v>
      </c>
      <c r="G226" s="45">
        <v>1254.98</v>
      </c>
      <c r="H226" s="45">
        <v>629.39</v>
      </c>
      <c r="I226" s="45">
        <v>921.24</v>
      </c>
      <c r="J226" s="45">
        <v>329.2</v>
      </c>
      <c r="K226" s="45">
        <v>26.859999999999992</v>
      </c>
      <c r="L226" s="46">
        <v>0</v>
      </c>
      <c r="M226" s="45">
        <v>0</v>
      </c>
      <c r="N226" s="45">
        <v>69.3</v>
      </c>
      <c r="O226" s="45">
        <f t="shared" si="3"/>
        <v>200200.94</v>
      </c>
    </row>
    <row r="227" spans="1:15" x14ac:dyDescent="0.25">
      <c r="A227" s="40" t="s">
        <v>448</v>
      </c>
      <c r="B227" s="41" t="s">
        <v>449</v>
      </c>
      <c r="C227" s="45">
        <v>354329.41000000003</v>
      </c>
      <c r="D227" s="45">
        <v>190419.34</v>
      </c>
      <c r="E227" s="45">
        <v>4554.6899999999996</v>
      </c>
      <c r="F227" s="45">
        <v>8551.5799999999981</v>
      </c>
      <c r="G227" s="45">
        <v>6173.59</v>
      </c>
      <c r="H227" s="45">
        <v>2112.64</v>
      </c>
      <c r="I227" s="45">
        <v>4834.32</v>
      </c>
      <c r="J227" s="45">
        <v>612.37</v>
      </c>
      <c r="K227" s="45">
        <v>150.99999999999994</v>
      </c>
      <c r="L227" s="46">
        <v>37159</v>
      </c>
      <c r="M227" s="45">
        <v>0</v>
      </c>
      <c r="N227" s="45">
        <v>364.21</v>
      </c>
      <c r="O227" s="45">
        <f t="shared" si="3"/>
        <v>609262.14999999979</v>
      </c>
    </row>
    <row r="228" spans="1:15" x14ac:dyDescent="0.25">
      <c r="A228" s="40" t="s">
        <v>450</v>
      </c>
      <c r="B228" s="41" t="s">
        <v>451</v>
      </c>
      <c r="C228" s="45">
        <v>360101.82999999996</v>
      </c>
      <c r="D228" s="45">
        <v>124937.45</v>
      </c>
      <c r="E228" s="45">
        <v>4515.9299999999994</v>
      </c>
      <c r="F228" s="45">
        <v>8443.0900000000038</v>
      </c>
      <c r="G228" s="45">
        <v>6170.56</v>
      </c>
      <c r="H228" s="45">
        <v>2141.5499999999997</v>
      </c>
      <c r="I228" s="45">
        <v>4899.08</v>
      </c>
      <c r="J228" s="45">
        <v>607.41</v>
      </c>
      <c r="K228" s="45">
        <v>153.65999999999994</v>
      </c>
      <c r="L228" s="46">
        <v>0</v>
      </c>
      <c r="M228" s="45">
        <v>0</v>
      </c>
      <c r="N228" s="45">
        <v>369.12</v>
      </c>
      <c r="O228" s="45">
        <f t="shared" si="3"/>
        <v>512339.67999999993</v>
      </c>
    </row>
    <row r="229" spans="1:15" x14ac:dyDescent="0.25">
      <c r="A229" s="40" t="s">
        <v>452</v>
      </c>
      <c r="B229" s="41" t="s">
        <v>453</v>
      </c>
      <c r="C229" s="45">
        <v>186221.12</v>
      </c>
      <c r="D229" s="45">
        <v>109695.18</v>
      </c>
      <c r="E229" s="45">
        <v>2380.77</v>
      </c>
      <c r="F229" s="45">
        <v>4610.0999999999995</v>
      </c>
      <c r="G229" s="45">
        <v>3417.08</v>
      </c>
      <c r="H229" s="45">
        <v>1099.8399999999999</v>
      </c>
      <c r="I229" s="45">
        <v>2591.46</v>
      </c>
      <c r="J229" s="45">
        <v>319.61</v>
      </c>
      <c r="K229" s="45">
        <v>77.499999999999972</v>
      </c>
      <c r="L229" s="46">
        <v>0</v>
      </c>
      <c r="M229" s="45">
        <v>0</v>
      </c>
      <c r="N229" s="45">
        <v>195.06</v>
      </c>
      <c r="O229" s="45">
        <f t="shared" si="3"/>
        <v>310607.72000000003</v>
      </c>
    </row>
    <row r="230" spans="1:15" x14ac:dyDescent="0.25">
      <c r="A230" s="40" t="s">
        <v>454</v>
      </c>
      <c r="B230" s="41" t="s">
        <v>455</v>
      </c>
      <c r="C230" s="45">
        <v>194573.74000000002</v>
      </c>
      <c r="D230" s="45">
        <v>67550.319999999992</v>
      </c>
      <c r="E230" s="45">
        <v>2554.17</v>
      </c>
      <c r="F230" s="45">
        <v>5347.6900000000005</v>
      </c>
      <c r="G230" s="45">
        <v>3263.43</v>
      </c>
      <c r="H230" s="45">
        <v>1121.79</v>
      </c>
      <c r="I230" s="45">
        <v>2463.38</v>
      </c>
      <c r="J230" s="45">
        <v>371.3</v>
      </c>
      <c r="K230" s="45">
        <v>73.339999999999961</v>
      </c>
      <c r="L230" s="46">
        <v>0</v>
      </c>
      <c r="M230" s="45">
        <v>0</v>
      </c>
      <c r="N230" s="45">
        <v>185.4</v>
      </c>
      <c r="O230" s="45">
        <f t="shared" si="3"/>
        <v>277504.56</v>
      </c>
    </row>
    <row r="231" spans="1:15" x14ac:dyDescent="0.25">
      <c r="A231" s="40" t="s">
        <v>456</v>
      </c>
      <c r="B231" s="41" t="s">
        <v>457</v>
      </c>
      <c r="C231" s="45">
        <v>105150.05</v>
      </c>
      <c r="D231" s="45">
        <v>88388.32</v>
      </c>
      <c r="E231" s="45">
        <v>1589.7</v>
      </c>
      <c r="F231" s="45">
        <v>4184.2700000000004</v>
      </c>
      <c r="G231" s="45">
        <v>997.87</v>
      </c>
      <c r="H231" s="45">
        <v>548.64</v>
      </c>
      <c r="I231" s="45">
        <v>761.9</v>
      </c>
      <c r="J231" s="45">
        <v>289.13</v>
      </c>
      <c r="K231" s="45">
        <v>22.750000000000004</v>
      </c>
      <c r="L231" s="46">
        <v>0</v>
      </c>
      <c r="M231" s="45">
        <v>0</v>
      </c>
      <c r="N231" s="45">
        <v>57.35</v>
      </c>
      <c r="O231" s="45">
        <f t="shared" si="3"/>
        <v>201989.98</v>
      </c>
    </row>
    <row r="232" spans="1:15" x14ac:dyDescent="0.25">
      <c r="A232" s="40" t="s">
        <v>458</v>
      </c>
      <c r="B232" s="41" t="s">
        <v>459</v>
      </c>
      <c r="C232" s="45">
        <v>95216.33</v>
      </c>
      <c r="D232" s="45">
        <v>38052.800000000003</v>
      </c>
      <c r="E232" s="45">
        <v>1353.89</v>
      </c>
      <c r="F232" s="45">
        <v>3188.44</v>
      </c>
      <c r="G232" s="45">
        <v>1462.21</v>
      </c>
      <c r="H232" s="45">
        <v>526.75</v>
      </c>
      <c r="I232" s="45">
        <v>1049.1500000000001</v>
      </c>
      <c r="J232" s="45">
        <v>221.4</v>
      </c>
      <c r="K232" s="45">
        <v>29.31</v>
      </c>
      <c r="L232" s="46">
        <v>0</v>
      </c>
      <c r="M232" s="45">
        <v>0</v>
      </c>
      <c r="N232" s="45">
        <v>78.86</v>
      </c>
      <c r="O232" s="45">
        <f t="shared" si="3"/>
        <v>141179.13999999998</v>
      </c>
    </row>
    <row r="233" spans="1:15" x14ac:dyDescent="0.25">
      <c r="A233" s="40" t="s">
        <v>460</v>
      </c>
      <c r="B233" s="41" t="s">
        <v>461</v>
      </c>
      <c r="C233" s="45">
        <v>576846.01</v>
      </c>
      <c r="D233" s="45">
        <v>62250</v>
      </c>
      <c r="E233" s="45">
        <v>6988.2499999999991</v>
      </c>
      <c r="F233" s="45">
        <v>12208.49</v>
      </c>
      <c r="G233" s="45">
        <v>14113.29</v>
      </c>
      <c r="H233" s="45">
        <v>3497.32</v>
      </c>
      <c r="I233" s="45">
        <v>9631.41</v>
      </c>
      <c r="J233" s="45">
        <v>854.66</v>
      </c>
      <c r="K233" s="45">
        <v>269.04000000000002</v>
      </c>
      <c r="L233" s="46">
        <v>0</v>
      </c>
      <c r="M233" s="45">
        <v>0</v>
      </c>
      <c r="N233" s="45">
        <v>723.96</v>
      </c>
      <c r="O233" s="45">
        <f t="shared" si="3"/>
        <v>687382.43</v>
      </c>
    </row>
    <row r="234" spans="1:15" x14ac:dyDescent="0.25">
      <c r="A234" s="40" t="s">
        <v>462</v>
      </c>
      <c r="B234" s="41" t="s">
        <v>463</v>
      </c>
      <c r="C234" s="45">
        <v>328452.7</v>
      </c>
      <c r="D234" s="45">
        <v>186655.31000000003</v>
      </c>
      <c r="E234" s="45">
        <v>3897.42</v>
      </c>
      <c r="F234" s="45">
        <v>6547.0599999999977</v>
      </c>
      <c r="G234" s="45">
        <v>6781.49</v>
      </c>
      <c r="H234" s="45">
        <v>2000.73</v>
      </c>
      <c r="I234" s="45">
        <v>5177.8</v>
      </c>
      <c r="J234" s="45">
        <v>444.98</v>
      </c>
      <c r="K234" s="45">
        <v>155.59999999999997</v>
      </c>
      <c r="L234" s="46">
        <v>0</v>
      </c>
      <c r="M234" s="45">
        <v>0</v>
      </c>
      <c r="N234" s="45">
        <v>389.77</v>
      </c>
      <c r="O234" s="45">
        <f t="shared" si="3"/>
        <v>540502.86</v>
      </c>
    </row>
    <row r="235" spans="1:15" x14ac:dyDescent="0.25">
      <c r="A235" s="40" t="s">
        <v>464</v>
      </c>
      <c r="B235" s="41" t="s">
        <v>465</v>
      </c>
      <c r="C235" s="45">
        <v>2360020.4299999997</v>
      </c>
      <c r="D235" s="45">
        <v>667444.15</v>
      </c>
      <c r="E235" s="45">
        <v>24664.23</v>
      </c>
      <c r="F235" s="45">
        <v>21444.650000000038</v>
      </c>
      <c r="G235" s="45">
        <v>40976.730000000003</v>
      </c>
      <c r="H235" s="45">
        <v>15569.6</v>
      </c>
      <c r="I235" s="45">
        <v>39615.79</v>
      </c>
      <c r="J235" s="45">
        <v>1670.19</v>
      </c>
      <c r="K235" s="45">
        <v>1428.1299999999997</v>
      </c>
      <c r="L235" s="46">
        <v>0</v>
      </c>
      <c r="M235" s="45">
        <v>0</v>
      </c>
      <c r="N235" s="45">
        <v>2994.46</v>
      </c>
      <c r="O235" s="45">
        <f t="shared" si="3"/>
        <v>3175828.3599999994</v>
      </c>
    </row>
    <row r="236" spans="1:15" x14ac:dyDescent="0.25">
      <c r="A236" s="40" t="s">
        <v>466</v>
      </c>
      <c r="B236" s="41" t="s">
        <v>467</v>
      </c>
      <c r="C236" s="45">
        <v>155157.96000000002</v>
      </c>
      <c r="D236" s="45">
        <v>55950</v>
      </c>
      <c r="E236" s="45">
        <v>2354.8500000000004</v>
      </c>
      <c r="F236" s="45">
        <v>5991.4999999999991</v>
      </c>
      <c r="G236" s="45">
        <v>1949.26</v>
      </c>
      <c r="H236" s="45">
        <v>827.46</v>
      </c>
      <c r="I236" s="45">
        <v>1359.94</v>
      </c>
      <c r="J236" s="45">
        <v>414.92</v>
      </c>
      <c r="K236" s="45">
        <v>38.020000000000003</v>
      </c>
      <c r="L236" s="46">
        <v>0</v>
      </c>
      <c r="M236" s="45">
        <v>0</v>
      </c>
      <c r="N236" s="45">
        <v>102.22</v>
      </c>
      <c r="O236" s="45">
        <f t="shared" si="3"/>
        <v>224146.13000000003</v>
      </c>
    </row>
    <row r="237" spans="1:15" x14ac:dyDescent="0.25">
      <c r="A237" s="40" t="s">
        <v>468</v>
      </c>
      <c r="B237" s="41" t="s">
        <v>469</v>
      </c>
      <c r="C237" s="45">
        <v>963852.49</v>
      </c>
      <c r="D237" s="45">
        <v>469834.33999999997</v>
      </c>
      <c r="E237" s="45">
        <v>11013.79</v>
      </c>
      <c r="F237" s="45">
        <v>13900.400000000003</v>
      </c>
      <c r="G237" s="45">
        <v>21742.63</v>
      </c>
      <c r="H237" s="45">
        <v>6188.12</v>
      </c>
      <c r="I237" s="45">
        <v>16872.739999999998</v>
      </c>
      <c r="J237" s="45">
        <v>988.68</v>
      </c>
      <c r="K237" s="45">
        <v>535.8900000000001</v>
      </c>
      <c r="L237" s="46">
        <v>0</v>
      </c>
      <c r="M237" s="45">
        <v>0</v>
      </c>
      <c r="N237" s="45">
        <v>1271.6199999999999</v>
      </c>
      <c r="O237" s="45">
        <f t="shared" si="3"/>
        <v>1506200.7</v>
      </c>
    </row>
    <row r="238" spans="1:15" x14ac:dyDescent="0.25">
      <c r="A238" s="40" t="s">
        <v>470</v>
      </c>
      <c r="B238" s="41" t="s">
        <v>471</v>
      </c>
      <c r="C238" s="45">
        <v>150980.81000000003</v>
      </c>
      <c r="D238" s="45">
        <v>64721.350000000006</v>
      </c>
      <c r="E238" s="45">
        <v>1986.26</v>
      </c>
      <c r="F238" s="45">
        <v>4200.2399999999989</v>
      </c>
      <c r="G238" s="45">
        <v>2131.0700000000002</v>
      </c>
      <c r="H238" s="45">
        <v>865.45999999999992</v>
      </c>
      <c r="I238" s="45">
        <v>1731.74</v>
      </c>
      <c r="J238" s="45">
        <v>286.08999999999997</v>
      </c>
      <c r="K238" s="45">
        <v>55.38000000000001</v>
      </c>
      <c r="L238" s="46">
        <v>1178</v>
      </c>
      <c r="M238" s="45">
        <v>0</v>
      </c>
      <c r="N238" s="45">
        <v>130.53</v>
      </c>
      <c r="O238" s="45">
        <f t="shared" si="3"/>
        <v>228266.93000000002</v>
      </c>
    </row>
    <row r="239" spans="1:15" x14ac:dyDescent="0.25">
      <c r="A239" s="40" t="s">
        <v>472</v>
      </c>
      <c r="B239" s="41" t="s">
        <v>473</v>
      </c>
      <c r="C239" s="45">
        <v>368264.04</v>
      </c>
      <c r="D239" s="45">
        <v>55038.6</v>
      </c>
      <c r="E239" s="45">
        <v>4546.99</v>
      </c>
      <c r="F239" s="45">
        <v>7785.3599999999988</v>
      </c>
      <c r="G239" s="45">
        <v>7571.26</v>
      </c>
      <c r="H239" s="45">
        <v>2244.42</v>
      </c>
      <c r="I239" s="45">
        <v>5632.66</v>
      </c>
      <c r="J239" s="45">
        <v>561.99</v>
      </c>
      <c r="K239" s="45">
        <v>171.69000000000003</v>
      </c>
      <c r="L239" s="46">
        <v>0</v>
      </c>
      <c r="M239" s="45">
        <v>0</v>
      </c>
      <c r="N239" s="45">
        <v>424.13</v>
      </c>
      <c r="O239" s="45">
        <f t="shared" si="3"/>
        <v>452241.1399999999</v>
      </c>
    </row>
    <row r="240" spans="1:15" x14ac:dyDescent="0.25">
      <c r="A240" s="40" t="s">
        <v>474</v>
      </c>
      <c r="B240" s="41" t="s">
        <v>475</v>
      </c>
      <c r="C240" s="45">
        <v>2543728.75</v>
      </c>
      <c r="D240" s="45">
        <v>765358.67999999993</v>
      </c>
      <c r="E240" s="45">
        <v>28931.369999999995</v>
      </c>
      <c r="F240" s="45">
        <v>43274.52</v>
      </c>
      <c r="G240" s="45">
        <v>52352.480000000003</v>
      </c>
      <c r="H240" s="45">
        <v>15782.45</v>
      </c>
      <c r="I240" s="45">
        <v>40689.800000000003</v>
      </c>
      <c r="J240" s="45">
        <v>2977.43</v>
      </c>
      <c r="K240" s="45">
        <v>1285.6300000000001</v>
      </c>
      <c r="L240" s="46">
        <v>271620</v>
      </c>
      <c r="M240" s="45">
        <v>0</v>
      </c>
      <c r="N240" s="45">
        <v>3066.25</v>
      </c>
      <c r="O240" s="45">
        <f t="shared" si="3"/>
        <v>3769067.36</v>
      </c>
    </row>
    <row r="241" spans="1:15" x14ac:dyDescent="0.25">
      <c r="A241" s="40" t="s">
        <v>476</v>
      </c>
      <c r="B241" s="41" t="s">
        <v>477</v>
      </c>
      <c r="C241" s="45">
        <v>362372.94999999995</v>
      </c>
      <c r="D241" s="45">
        <v>202440.55000000002</v>
      </c>
      <c r="E241" s="45">
        <v>4320.18</v>
      </c>
      <c r="F241" s="45">
        <v>7454.2000000000025</v>
      </c>
      <c r="G241" s="45">
        <v>3995.8</v>
      </c>
      <c r="H241" s="45">
        <v>2176.8200000000002</v>
      </c>
      <c r="I241" s="45">
        <v>4152.57</v>
      </c>
      <c r="J241" s="45">
        <v>488.07</v>
      </c>
      <c r="K241" s="45">
        <v>160.63999999999999</v>
      </c>
      <c r="L241" s="46">
        <v>0</v>
      </c>
      <c r="M241" s="45">
        <v>0</v>
      </c>
      <c r="N241" s="45">
        <v>314.45</v>
      </c>
      <c r="O241" s="45">
        <f t="shared" si="3"/>
        <v>587876.22999999986</v>
      </c>
    </row>
    <row r="242" spans="1:15" x14ac:dyDescent="0.25">
      <c r="A242" s="40" t="s">
        <v>478</v>
      </c>
      <c r="B242" s="41" t="s">
        <v>479</v>
      </c>
      <c r="C242" s="45">
        <v>714092.91999999993</v>
      </c>
      <c r="D242" s="45">
        <v>68426.2</v>
      </c>
      <c r="E242" s="45">
        <v>8579.35</v>
      </c>
      <c r="F242" s="45">
        <v>14709.560000000005</v>
      </c>
      <c r="G242" s="45">
        <v>17106.63</v>
      </c>
      <c r="H242" s="45">
        <v>4343.26</v>
      </c>
      <c r="I242" s="45">
        <v>11856.23</v>
      </c>
      <c r="J242" s="45">
        <v>1032.4000000000001</v>
      </c>
      <c r="K242" s="45">
        <v>336.78999999999996</v>
      </c>
      <c r="L242" s="46">
        <v>0</v>
      </c>
      <c r="M242" s="45">
        <v>0</v>
      </c>
      <c r="N242" s="45">
        <v>891.49</v>
      </c>
      <c r="O242" s="45">
        <f t="shared" si="3"/>
        <v>841374.83</v>
      </c>
    </row>
    <row r="243" spans="1:15" x14ac:dyDescent="0.25">
      <c r="A243" s="40" t="s">
        <v>480</v>
      </c>
      <c r="B243" s="41" t="s">
        <v>481</v>
      </c>
      <c r="C243" s="45">
        <v>430076.69</v>
      </c>
      <c r="D243" s="45">
        <v>116469.49</v>
      </c>
      <c r="E243" s="45">
        <v>5463.5500000000011</v>
      </c>
      <c r="F243" s="45">
        <v>10773.54</v>
      </c>
      <c r="G243" s="45">
        <v>8898.6200000000008</v>
      </c>
      <c r="H243" s="45">
        <v>2527.75</v>
      </c>
      <c r="I243" s="45">
        <v>6297.71</v>
      </c>
      <c r="J243" s="45">
        <v>740.03</v>
      </c>
      <c r="K243" s="45">
        <v>177.57999999999993</v>
      </c>
      <c r="L243" s="46">
        <v>0</v>
      </c>
      <c r="M243" s="45">
        <v>0</v>
      </c>
      <c r="N243" s="45">
        <v>473.47</v>
      </c>
      <c r="O243" s="45">
        <f t="shared" si="3"/>
        <v>581898.43000000005</v>
      </c>
    </row>
    <row r="244" spans="1:15" x14ac:dyDescent="0.25">
      <c r="A244" s="40" t="s">
        <v>482</v>
      </c>
      <c r="B244" s="41" t="s">
        <v>483</v>
      </c>
      <c r="C244" s="45">
        <v>216388.74</v>
      </c>
      <c r="D244" s="45">
        <v>107331.84</v>
      </c>
      <c r="E244" s="45">
        <v>2956.2899999999995</v>
      </c>
      <c r="F244" s="45">
        <v>6999.3700000000008</v>
      </c>
      <c r="G244" s="45">
        <v>3278.48</v>
      </c>
      <c r="H244" s="45">
        <v>1188.9499999999998</v>
      </c>
      <c r="I244" s="45">
        <v>2290.77</v>
      </c>
      <c r="J244" s="45">
        <v>515.29999999999995</v>
      </c>
      <c r="K244" s="45">
        <v>65.720000000000013</v>
      </c>
      <c r="L244" s="46">
        <v>2044</v>
      </c>
      <c r="M244" s="45">
        <v>0</v>
      </c>
      <c r="N244" s="45">
        <v>172.28</v>
      </c>
      <c r="O244" s="45">
        <f t="shared" si="3"/>
        <v>343231.73999999993</v>
      </c>
    </row>
    <row r="245" spans="1:15" x14ac:dyDescent="0.25">
      <c r="A245" s="40" t="s">
        <v>484</v>
      </c>
      <c r="B245" s="41" t="s">
        <v>485</v>
      </c>
      <c r="C245" s="45">
        <v>234925.2</v>
      </c>
      <c r="D245" s="45">
        <v>75706.429999999993</v>
      </c>
      <c r="E245" s="45">
        <v>3107.0299999999997</v>
      </c>
      <c r="F245" s="45">
        <v>6084.8799999999983</v>
      </c>
      <c r="G245" s="45">
        <v>3559.38</v>
      </c>
      <c r="H245" s="45">
        <v>1384.96</v>
      </c>
      <c r="I245" s="45">
        <v>2939.6099999999997</v>
      </c>
      <c r="J245" s="45">
        <v>444.59</v>
      </c>
      <c r="K245" s="45">
        <v>94.759999999999991</v>
      </c>
      <c r="L245" s="46">
        <v>0</v>
      </c>
      <c r="M245" s="45">
        <v>0</v>
      </c>
      <c r="N245" s="45">
        <v>221.62</v>
      </c>
      <c r="O245" s="45">
        <f t="shared" si="3"/>
        <v>328468.46000000008</v>
      </c>
    </row>
    <row r="246" spans="1:15" x14ac:dyDescent="0.25">
      <c r="A246" s="40" t="s">
        <v>486</v>
      </c>
      <c r="B246" s="41" t="s">
        <v>487</v>
      </c>
      <c r="C246" s="45">
        <v>170585.69999999995</v>
      </c>
      <c r="D246" s="45">
        <v>81798.39</v>
      </c>
      <c r="E246" s="45">
        <v>2427.41</v>
      </c>
      <c r="F246" s="45">
        <v>5590.0800000000017</v>
      </c>
      <c r="G246" s="45">
        <v>2278.13</v>
      </c>
      <c r="H246" s="45">
        <v>951.92000000000007</v>
      </c>
      <c r="I246" s="45">
        <v>1761.78</v>
      </c>
      <c r="J246" s="45">
        <v>389.73</v>
      </c>
      <c r="K246" s="45">
        <v>53.85</v>
      </c>
      <c r="L246" s="46">
        <v>309</v>
      </c>
      <c r="M246" s="45">
        <v>0</v>
      </c>
      <c r="N246" s="45">
        <v>132.66999999999999</v>
      </c>
      <c r="O246" s="45">
        <f t="shared" si="3"/>
        <v>266278.65999999992</v>
      </c>
    </row>
    <row r="247" spans="1:15" x14ac:dyDescent="0.25">
      <c r="A247" s="40" t="s">
        <v>488</v>
      </c>
      <c r="B247" s="41" t="s">
        <v>489</v>
      </c>
      <c r="C247" s="45">
        <v>169715.21</v>
      </c>
      <c r="D247" s="45">
        <v>47646.07</v>
      </c>
      <c r="E247" s="45">
        <v>2137.0100000000002</v>
      </c>
      <c r="F247" s="45">
        <v>3985.8900000000003</v>
      </c>
      <c r="G247" s="45">
        <v>2293.7600000000002</v>
      </c>
      <c r="H247" s="45">
        <v>1007.27</v>
      </c>
      <c r="I247" s="45">
        <v>2048.7200000000003</v>
      </c>
      <c r="J247" s="45">
        <v>297.8</v>
      </c>
      <c r="K247" s="45">
        <v>71.06</v>
      </c>
      <c r="L247" s="46">
        <v>0</v>
      </c>
      <c r="M247" s="45">
        <v>0</v>
      </c>
      <c r="N247" s="45">
        <v>154.71</v>
      </c>
      <c r="O247" s="45">
        <f t="shared" si="3"/>
        <v>229357.5</v>
      </c>
    </row>
    <row r="248" spans="1:15" x14ac:dyDescent="0.25">
      <c r="A248" s="40" t="s">
        <v>490</v>
      </c>
      <c r="B248" s="41" t="s">
        <v>491</v>
      </c>
      <c r="C248" s="45">
        <v>312196.08</v>
      </c>
      <c r="D248" s="45">
        <v>55297</v>
      </c>
      <c r="E248" s="45">
        <v>4038.7500000000005</v>
      </c>
      <c r="F248" s="45">
        <v>7874.01</v>
      </c>
      <c r="G248" s="45">
        <v>6598.65</v>
      </c>
      <c r="H248" s="45">
        <v>1846.25</v>
      </c>
      <c r="I248" s="45">
        <v>4567.29</v>
      </c>
      <c r="J248" s="45">
        <v>548.15</v>
      </c>
      <c r="K248" s="45">
        <v>130.30999999999995</v>
      </c>
      <c r="L248" s="46">
        <v>0</v>
      </c>
      <c r="M248" s="45">
        <v>0</v>
      </c>
      <c r="N248" s="45">
        <v>343.45</v>
      </c>
      <c r="O248" s="45">
        <f t="shared" si="3"/>
        <v>393439.94000000006</v>
      </c>
    </row>
    <row r="249" spans="1:15" x14ac:dyDescent="0.25">
      <c r="A249" s="40" t="s">
        <v>492</v>
      </c>
      <c r="B249" s="41" t="s">
        <v>493</v>
      </c>
      <c r="C249" s="45">
        <v>192267.76</v>
      </c>
      <c r="D249" s="45">
        <v>82960.319999999992</v>
      </c>
      <c r="E249" s="45">
        <v>2483.08</v>
      </c>
      <c r="F249" s="45">
        <v>4932.119999999999</v>
      </c>
      <c r="G249" s="45">
        <v>2365.89</v>
      </c>
      <c r="H249" s="45">
        <v>1121.8700000000001</v>
      </c>
      <c r="I249" s="45">
        <v>2146.6400000000003</v>
      </c>
      <c r="J249" s="45">
        <v>347.61</v>
      </c>
      <c r="K249" s="45">
        <v>75.2</v>
      </c>
      <c r="L249" s="46">
        <v>0</v>
      </c>
      <c r="M249" s="45">
        <v>0</v>
      </c>
      <c r="N249" s="45">
        <v>162.15</v>
      </c>
      <c r="O249" s="45">
        <f t="shared" si="3"/>
        <v>288862.64000000007</v>
      </c>
    </row>
    <row r="250" spans="1:15" x14ac:dyDescent="0.25">
      <c r="A250" s="40" t="s">
        <v>494</v>
      </c>
      <c r="B250" s="41" t="s">
        <v>495</v>
      </c>
      <c r="C250" s="45">
        <v>1179832.8700000001</v>
      </c>
      <c r="D250" s="45">
        <v>80242.8</v>
      </c>
      <c r="E250" s="45">
        <v>13798.45</v>
      </c>
      <c r="F250" s="45">
        <v>21739.919999999995</v>
      </c>
      <c r="G250" s="45">
        <v>30011.75</v>
      </c>
      <c r="H250" s="45">
        <v>7298.4800000000005</v>
      </c>
      <c r="I250" s="45">
        <v>20691.649999999998</v>
      </c>
      <c r="J250" s="45">
        <v>1512.84</v>
      </c>
      <c r="K250" s="45">
        <v>591.29</v>
      </c>
      <c r="L250" s="46">
        <v>0</v>
      </c>
      <c r="M250" s="45">
        <v>0</v>
      </c>
      <c r="N250" s="45">
        <v>1556.01</v>
      </c>
      <c r="O250" s="45">
        <f t="shared" si="3"/>
        <v>1357276.06</v>
      </c>
    </row>
    <row r="251" spans="1:15" x14ac:dyDescent="0.25">
      <c r="A251" s="40" t="s">
        <v>496</v>
      </c>
      <c r="B251" s="41" t="s">
        <v>497</v>
      </c>
      <c r="C251" s="45">
        <v>353502.42</v>
      </c>
      <c r="D251" s="45">
        <v>129287.71999999999</v>
      </c>
      <c r="E251" s="45">
        <v>4350.1899999999996</v>
      </c>
      <c r="F251" s="45">
        <v>7392.050000000002</v>
      </c>
      <c r="G251" s="45">
        <v>4470.97</v>
      </c>
      <c r="H251" s="45">
        <v>2144.25</v>
      </c>
      <c r="I251" s="45">
        <v>4362.99</v>
      </c>
      <c r="J251" s="45">
        <v>563.64</v>
      </c>
      <c r="K251" s="45">
        <v>159.69999999999999</v>
      </c>
      <c r="L251" s="46">
        <v>9315</v>
      </c>
      <c r="M251" s="45">
        <v>0</v>
      </c>
      <c r="N251" s="45">
        <v>329.91</v>
      </c>
      <c r="O251" s="45">
        <f t="shared" si="3"/>
        <v>515878.83999999991</v>
      </c>
    </row>
    <row r="252" spans="1:15" x14ac:dyDescent="0.25">
      <c r="A252" s="40" t="s">
        <v>498</v>
      </c>
      <c r="B252" s="41" t="s">
        <v>499</v>
      </c>
      <c r="C252" s="45">
        <v>400968.57999999996</v>
      </c>
      <c r="D252" s="45">
        <v>118016.25</v>
      </c>
      <c r="E252" s="45">
        <v>4785.2900000000009</v>
      </c>
      <c r="F252" s="45">
        <v>7676.9900000000034</v>
      </c>
      <c r="G252" s="45">
        <v>9040.5499999999993</v>
      </c>
      <c r="H252" s="45">
        <v>2475.23</v>
      </c>
      <c r="I252" s="45">
        <v>6720.4800000000005</v>
      </c>
      <c r="J252" s="45">
        <v>538.83000000000004</v>
      </c>
      <c r="K252" s="45">
        <v>197.72999999999993</v>
      </c>
      <c r="L252" s="46">
        <v>0</v>
      </c>
      <c r="M252" s="45">
        <v>0</v>
      </c>
      <c r="N252" s="45">
        <v>505.68</v>
      </c>
      <c r="O252" s="45">
        <f t="shared" si="3"/>
        <v>550925.61</v>
      </c>
    </row>
    <row r="253" spans="1:15" x14ac:dyDescent="0.25">
      <c r="A253" s="40" t="s">
        <v>500</v>
      </c>
      <c r="B253" s="41" t="s">
        <v>501</v>
      </c>
      <c r="C253" s="45">
        <v>196907.93</v>
      </c>
      <c r="D253" s="45">
        <v>64035.539999999994</v>
      </c>
      <c r="E253" s="45">
        <v>2542.85</v>
      </c>
      <c r="F253" s="45">
        <v>4722.62</v>
      </c>
      <c r="G253" s="45">
        <v>3111.82</v>
      </c>
      <c r="H253" s="45">
        <v>1176.8800000000001</v>
      </c>
      <c r="I253" s="45">
        <v>2549.84</v>
      </c>
      <c r="J253" s="45">
        <v>331.13</v>
      </c>
      <c r="K253" s="45">
        <v>84.149999999999977</v>
      </c>
      <c r="L253" s="46">
        <v>0</v>
      </c>
      <c r="M253" s="45">
        <v>0</v>
      </c>
      <c r="N253" s="45">
        <v>192.33</v>
      </c>
      <c r="O253" s="45">
        <f t="shared" si="3"/>
        <v>275655.09000000003</v>
      </c>
    </row>
    <row r="254" spans="1:15" x14ac:dyDescent="0.25">
      <c r="A254" s="40" t="s">
        <v>502</v>
      </c>
      <c r="B254" s="41" t="s">
        <v>503</v>
      </c>
      <c r="C254" s="45">
        <v>112737.65</v>
      </c>
      <c r="D254" s="45">
        <v>40600</v>
      </c>
      <c r="E254" s="45">
        <v>1698.83</v>
      </c>
      <c r="F254" s="45">
        <v>4303.91</v>
      </c>
      <c r="G254" s="45">
        <v>1399.89</v>
      </c>
      <c r="H254" s="45">
        <v>602.43000000000006</v>
      </c>
      <c r="I254" s="45">
        <v>1000.51</v>
      </c>
      <c r="J254" s="45">
        <v>298.07</v>
      </c>
      <c r="K254" s="45">
        <v>28.06999999999999</v>
      </c>
      <c r="L254" s="46">
        <v>0</v>
      </c>
      <c r="M254" s="45">
        <v>0</v>
      </c>
      <c r="N254" s="45">
        <v>75.209999999999994</v>
      </c>
      <c r="O254" s="45">
        <f t="shared" si="3"/>
        <v>162744.57</v>
      </c>
    </row>
    <row r="255" spans="1:15" x14ac:dyDescent="0.25">
      <c r="A255" s="40" t="s">
        <v>504</v>
      </c>
      <c r="B255" s="41" t="s">
        <v>505</v>
      </c>
      <c r="C255" s="45">
        <v>396250.56</v>
      </c>
      <c r="D255" s="45">
        <v>105330.45</v>
      </c>
      <c r="E255" s="45">
        <v>4170.42</v>
      </c>
      <c r="F255" s="45">
        <v>6124.9499999999971</v>
      </c>
      <c r="G255" s="45">
        <v>3618.8</v>
      </c>
      <c r="H255" s="45">
        <v>2415.2200000000003</v>
      </c>
      <c r="I255" s="45">
        <v>4557.8900000000003</v>
      </c>
      <c r="J255" s="45">
        <v>347.68</v>
      </c>
      <c r="K255" s="45">
        <v>190.87999999999994</v>
      </c>
      <c r="L255" s="46">
        <v>0</v>
      </c>
      <c r="M255" s="45">
        <v>0</v>
      </c>
      <c r="N255" s="45">
        <v>345.9</v>
      </c>
      <c r="O255" s="45">
        <f t="shared" si="3"/>
        <v>523352.75</v>
      </c>
    </row>
    <row r="256" spans="1:15" x14ac:dyDescent="0.25">
      <c r="A256" s="40" t="s">
        <v>506</v>
      </c>
      <c r="B256" s="41" t="s">
        <v>507</v>
      </c>
      <c r="C256" s="45">
        <v>1431014.1400000001</v>
      </c>
      <c r="D256" s="45">
        <v>168389.98</v>
      </c>
      <c r="E256" s="45">
        <v>16039.570000000003</v>
      </c>
      <c r="F256" s="45">
        <v>21640.420000000002</v>
      </c>
      <c r="G256" s="45">
        <v>39671.32</v>
      </c>
      <c r="H256" s="45">
        <v>9068.7000000000007</v>
      </c>
      <c r="I256" s="45">
        <v>26517.379999999997</v>
      </c>
      <c r="J256" s="45">
        <v>1514.4</v>
      </c>
      <c r="K256" s="45">
        <v>777.58999999999992</v>
      </c>
      <c r="L256" s="46">
        <v>0</v>
      </c>
      <c r="M256" s="45">
        <v>0</v>
      </c>
      <c r="N256" s="45">
        <v>1995.14</v>
      </c>
      <c r="O256" s="45">
        <f t="shared" si="3"/>
        <v>1716628.64</v>
      </c>
    </row>
    <row r="257" spans="1:15" x14ac:dyDescent="0.25">
      <c r="A257" s="40" t="s">
        <v>508</v>
      </c>
      <c r="B257" s="41" t="s">
        <v>509</v>
      </c>
      <c r="C257" s="45">
        <v>396957.98</v>
      </c>
      <c r="D257" s="45">
        <v>249860.32</v>
      </c>
      <c r="E257" s="45">
        <v>4782.6100000000006</v>
      </c>
      <c r="F257" s="45">
        <v>7931.7299999999968</v>
      </c>
      <c r="G257" s="45">
        <v>8901.86</v>
      </c>
      <c r="H257" s="45">
        <v>2434.08</v>
      </c>
      <c r="I257" s="45">
        <v>6520.47</v>
      </c>
      <c r="J257" s="45">
        <v>565.01</v>
      </c>
      <c r="K257" s="45">
        <v>191.09</v>
      </c>
      <c r="L257" s="46">
        <v>0</v>
      </c>
      <c r="M257" s="45">
        <v>0</v>
      </c>
      <c r="N257" s="45">
        <v>490.59</v>
      </c>
      <c r="O257" s="45">
        <f t="shared" si="3"/>
        <v>678635.73999999987</v>
      </c>
    </row>
    <row r="258" spans="1:15" x14ac:dyDescent="0.25">
      <c r="A258" s="40" t="s">
        <v>510</v>
      </c>
      <c r="B258" s="41" t="s">
        <v>511</v>
      </c>
      <c r="C258" s="45">
        <v>258242.87</v>
      </c>
      <c r="D258" s="45">
        <v>77593.219999999987</v>
      </c>
      <c r="E258" s="45">
        <v>3008.07</v>
      </c>
      <c r="F258" s="45">
        <v>6827.01</v>
      </c>
      <c r="G258" s="45">
        <v>2822.2</v>
      </c>
      <c r="H258" s="45">
        <v>1421.76</v>
      </c>
      <c r="I258" s="45">
        <v>2498.1</v>
      </c>
      <c r="J258" s="45">
        <v>450.81</v>
      </c>
      <c r="K258" s="45">
        <v>85.57999999999997</v>
      </c>
      <c r="L258" s="46">
        <v>0</v>
      </c>
      <c r="M258" s="45">
        <v>0</v>
      </c>
      <c r="N258" s="45">
        <v>188.59</v>
      </c>
      <c r="O258" s="45">
        <f t="shared" si="3"/>
        <v>353138.21</v>
      </c>
    </row>
    <row r="259" spans="1:15" x14ac:dyDescent="0.25">
      <c r="A259" s="40" t="s">
        <v>512</v>
      </c>
      <c r="B259" s="41" t="s">
        <v>513</v>
      </c>
      <c r="C259" s="45">
        <v>188147.85</v>
      </c>
      <c r="D259" s="45">
        <v>61218.16</v>
      </c>
      <c r="E259" s="45">
        <v>2681.11</v>
      </c>
      <c r="F259" s="45">
        <v>6391.2899999999991</v>
      </c>
      <c r="G259" s="45">
        <v>2843.64</v>
      </c>
      <c r="H259" s="45">
        <v>1034.6599999999999</v>
      </c>
      <c r="I259" s="45">
        <v>1996.91</v>
      </c>
      <c r="J259" s="45">
        <v>448.96</v>
      </c>
      <c r="K259" s="45">
        <v>56.16</v>
      </c>
      <c r="L259" s="46">
        <v>4169</v>
      </c>
      <c r="M259" s="45">
        <v>0</v>
      </c>
      <c r="N259" s="45">
        <v>150.12</v>
      </c>
      <c r="O259" s="45">
        <f t="shared" si="3"/>
        <v>269137.86</v>
      </c>
    </row>
    <row r="260" spans="1:15" x14ac:dyDescent="0.25">
      <c r="A260" s="40" t="s">
        <v>514</v>
      </c>
      <c r="B260" s="41" t="s">
        <v>515</v>
      </c>
      <c r="C260" s="45">
        <v>265350.27</v>
      </c>
      <c r="D260" s="45">
        <v>49846</v>
      </c>
      <c r="E260" s="45">
        <v>3423.48</v>
      </c>
      <c r="F260" s="45">
        <v>6652.2400000000007</v>
      </c>
      <c r="G260" s="45">
        <v>5558.05</v>
      </c>
      <c r="H260" s="45">
        <v>1570.8</v>
      </c>
      <c r="I260" s="45">
        <v>3933.91</v>
      </c>
      <c r="J260" s="45">
        <v>463.75</v>
      </c>
      <c r="K260" s="45">
        <v>111.35999999999999</v>
      </c>
      <c r="L260" s="46">
        <v>0</v>
      </c>
      <c r="M260" s="45">
        <v>0</v>
      </c>
      <c r="N260" s="45">
        <v>295.77999999999997</v>
      </c>
      <c r="O260" s="45">
        <f t="shared" si="3"/>
        <v>337205.63999999996</v>
      </c>
    </row>
    <row r="261" spans="1:15" x14ac:dyDescent="0.25">
      <c r="A261" s="40" t="s">
        <v>516</v>
      </c>
      <c r="B261" s="41" t="s">
        <v>517</v>
      </c>
      <c r="C261" s="45">
        <v>283098.06</v>
      </c>
      <c r="D261" s="45">
        <v>70912.399999999994</v>
      </c>
      <c r="E261" s="45">
        <v>3903.7900000000004</v>
      </c>
      <c r="F261" s="45">
        <v>8760.81</v>
      </c>
      <c r="G261" s="45">
        <v>4877.92</v>
      </c>
      <c r="H261" s="45">
        <v>1596.99</v>
      </c>
      <c r="I261" s="45">
        <v>3360.04</v>
      </c>
      <c r="J261" s="45">
        <v>609.65</v>
      </c>
      <c r="K261" s="45">
        <v>95.929999999999978</v>
      </c>
      <c r="L261" s="46">
        <v>0</v>
      </c>
      <c r="M261" s="45">
        <v>0</v>
      </c>
      <c r="N261" s="45">
        <v>252.67</v>
      </c>
      <c r="O261" s="45">
        <f t="shared" si="3"/>
        <v>377468.25999999989</v>
      </c>
    </row>
    <row r="262" spans="1:15" x14ac:dyDescent="0.25">
      <c r="A262" s="40" t="s">
        <v>518</v>
      </c>
      <c r="B262" s="41" t="s">
        <v>519</v>
      </c>
      <c r="C262" s="45">
        <v>400343.11</v>
      </c>
      <c r="D262" s="45">
        <v>173966.40000000002</v>
      </c>
      <c r="E262" s="45">
        <v>4978.0199999999995</v>
      </c>
      <c r="F262" s="45">
        <v>9151.2500000000036</v>
      </c>
      <c r="G262" s="45">
        <v>7412.96</v>
      </c>
      <c r="H262" s="45">
        <v>2392.3799999999997</v>
      </c>
      <c r="I262" s="45">
        <v>5696.63</v>
      </c>
      <c r="J262" s="45">
        <v>660.35</v>
      </c>
      <c r="K262" s="45">
        <v>174.51999999999995</v>
      </c>
      <c r="L262" s="46">
        <v>0</v>
      </c>
      <c r="M262" s="45">
        <v>0</v>
      </c>
      <c r="N262" s="45">
        <v>429</v>
      </c>
      <c r="O262" s="45">
        <f t="shared" si="3"/>
        <v>605204.62</v>
      </c>
    </row>
    <row r="263" spans="1:15" x14ac:dyDescent="0.25">
      <c r="A263" s="40" t="s">
        <v>520</v>
      </c>
      <c r="B263" s="41" t="s">
        <v>521</v>
      </c>
      <c r="C263" s="45">
        <v>244402.96</v>
      </c>
      <c r="D263" s="45">
        <v>46945.599999999999</v>
      </c>
      <c r="E263" s="45">
        <v>3136.46</v>
      </c>
      <c r="F263" s="45">
        <v>6746.89</v>
      </c>
      <c r="G263" s="45">
        <v>4579.66</v>
      </c>
      <c r="H263" s="45">
        <v>1393.62</v>
      </c>
      <c r="I263" s="45">
        <v>3225.7</v>
      </c>
      <c r="J263" s="45">
        <v>464.09</v>
      </c>
      <c r="K263" s="45">
        <v>90.11</v>
      </c>
      <c r="L263" s="46">
        <v>0</v>
      </c>
      <c r="M263" s="45">
        <v>0</v>
      </c>
      <c r="N263" s="45">
        <v>242.47</v>
      </c>
      <c r="O263" s="45">
        <f t="shared" si="3"/>
        <v>311227.56</v>
      </c>
    </row>
    <row r="264" spans="1:15" x14ac:dyDescent="0.25">
      <c r="A264" s="40" t="s">
        <v>522</v>
      </c>
      <c r="B264" s="41" t="s">
        <v>523</v>
      </c>
      <c r="C264" s="45">
        <v>101338.03</v>
      </c>
      <c r="D264" s="45">
        <v>43680.970000000008</v>
      </c>
      <c r="E264" s="45">
        <v>1468.5499999999997</v>
      </c>
      <c r="F264" s="45">
        <v>3750.5399999999991</v>
      </c>
      <c r="G264" s="45">
        <v>521.22</v>
      </c>
      <c r="H264" s="45">
        <v>534.59</v>
      </c>
      <c r="I264" s="45">
        <v>588.28000000000009</v>
      </c>
      <c r="J264" s="45">
        <v>261.64999999999998</v>
      </c>
      <c r="K264" s="45">
        <v>23.550000000000011</v>
      </c>
      <c r="L264" s="46">
        <v>0</v>
      </c>
      <c r="M264" s="45">
        <v>0</v>
      </c>
      <c r="N264" s="45">
        <v>44.59</v>
      </c>
      <c r="O264" s="45">
        <f t="shared" si="3"/>
        <v>152211.96999999997</v>
      </c>
    </row>
    <row r="265" spans="1:15" x14ac:dyDescent="0.25">
      <c r="A265" s="40" t="s">
        <v>524</v>
      </c>
      <c r="B265" s="41" t="s">
        <v>525</v>
      </c>
      <c r="C265" s="45">
        <v>164958.17000000001</v>
      </c>
      <c r="D265" s="45">
        <v>77029.52</v>
      </c>
      <c r="E265" s="45">
        <v>2377.6500000000005</v>
      </c>
      <c r="F265" s="45">
        <v>5661.3099999999986</v>
      </c>
      <c r="G265" s="45">
        <v>2445.4299999999998</v>
      </c>
      <c r="H265" s="45">
        <v>907.91000000000008</v>
      </c>
      <c r="I265" s="45">
        <v>1732.99</v>
      </c>
      <c r="J265" s="45">
        <v>406.96</v>
      </c>
      <c r="K265" s="45">
        <v>48.959999999999994</v>
      </c>
      <c r="L265" s="46">
        <v>0</v>
      </c>
      <c r="M265" s="45">
        <v>0</v>
      </c>
      <c r="N265" s="45">
        <v>130.29</v>
      </c>
      <c r="O265" s="45">
        <f t="shared" si="3"/>
        <v>255699.18999999997</v>
      </c>
    </row>
    <row r="266" spans="1:15" x14ac:dyDescent="0.25">
      <c r="A266" s="40" t="s">
        <v>526</v>
      </c>
      <c r="B266" s="41" t="s">
        <v>527</v>
      </c>
      <c r="C266" s="45">
        <v>172104.49000000002</v>
      </c>
      <c r="D266" s="45">
        <v>65000.12000000001</v>
      </c>
      <c r="E266" s="45">
        <v>2242.3100000000004</v>
      </c>
      <c r="F266" s="45">
        <v>4286.1400000000003</v>
      </c>
      <c r="G266" s="45">
        <v>1603.48</v>
      </c>
      <c r="H266" s="45">
        <v>1015.6500000000001</v>
      </c>
      <c r="I266" s="45">
        <v>1747.1299999999999</v>
      </c>
      <c r="J266" s="45">
        <v>309.62</v>
      </c>
      <c r="K266" s="45">
        <v>68.980000000000032</v>
      </c>
      <c r="L266" s="46">
        <v>0</v>
      </c>
      <c r="M266" s="45">
        <v>0</v>
      </c>
      <c r="N266" s="45">
        <v>132.37</v>
      </c>
      <c r="O266" s="45">
        <f t="shared" ref="O266:O329" si="4">SUM(C266:N266)</f>
        <v>248510.29000000007</v>
      </c>
    </row>
    <row r="267" spans="1:15" x14ac:dyDescent="0.25">
      <c r="A267" s="40" t="s">
        <v>528</v>
      </c>
      <c r="B267" s="41" t="s">
        <v>529</v>
      </c>
      <c r="C267" s="45">
        <v>293751.63</v>
      </c>
      <c r="D267" s="45">
        <v>125049.51</v>
      </c>
      <c r="E267" s="45">
        <v>3818.8599999999997</v>
      </c>
      <c r="F267" s="45">
        <v>8271.2699999999986</v>
      </c>
      <c r="G267" s="45">
        <v>5030.51</v>
      </c>
      <c r="H267" s="45">
        <v>1670.15</v>
      </c>
      <c r="I267" s="45">
        <v>3630.4900000000002</v>
      </c>
      <c r="J267" s="45">
        <v>573.6</v>
      </c>
      <c r="K267" s="45">
        <v>105.91</v>
      </c>
      <c r="L267" s="46">
        <v>0</v>
      </c>
      <c r="M267" s="45">
        <v>0</v>
      </c>
      <c r="N267" s="45">
        <v>273.12</v>
      </c>
      <c r="O267" s="45">
        <f t="shared" si="4"/>
        <v>442175.05</v>
      </c>
    </row>
    <row r="268" spans="1:15" x14ac:dyDescent="0.25">
      <c r="A268" s="40" t="s">
        <v>530</v>
      </c>
      <c r="B268" s="41" t="s">
        <v>531</v>
      </c>
      <c r="C268" s="45">
        <v>254433.08000000002</v>
      </c>
      <c r="D268" s="45">
        <v>45722.2</v>
      </c>
      <c r="E268" s="45">
        <v>3284.9700000000003</v>
      </c>
      <c r="F268" s="45">
        <v>6650.1299999999965</v>
      </c>
      <c r="G268" s="45">
        <v>5058.95</v>
      </c>
      <c r="H268" s="45">
        <v>1484.51</v>
      </c>
      <c r="I268" s="45">
        <v>3602.54</v>
      </c>
      <c r="J268" s="45">
        <v>467.54</v>
      </c>
      <c r="K268" s="45">
        <v>101.54000000000003</v>
      </c>
      <c r="L268" s="46">
        <v>0</v>
      </c>
      <c r="M268" s="45">
        <v>0</v>
      </c>
      <c r="N268" s="45">
        <v>270.83999999999997</v>
      </c>
      <c r="O268" s="45">
        <f t="shared" si="4"/>
        <v>321076.3</v>
      </c>
    </row>
    <row r="269" spans="1:15" x14ac:dyDescent="0.25">
      <c r="A269" s="40" t="s">
        <v>532</v>
      </c>
      <c r="B269" s="41" t="s">
        <v>533</v>
      </c>
      <c r="C269" s="45">
        <v>708773.10000000009</v>
      </c>
      <c r="D269" s="45">
        <v>462596.16000000003</v>
      </c>
      <c r="E269" s="45">
        <v>8372.4399999999987</v>
      </c>
      <c r="F269" s="45">
        <v>13464.87</v>
      </c>
      <c r="G269" s="45">
        <v>16188.48</v>
      </c>
      <c r="H269" s="45">
        <v>4364.4799999999996</v>
      </c>
      <c r="I269" s="45">
        <v>11837.33</v>
      </c>
      <c r="J269" s="45">
        <v>948.22</v>
      </c>
      <c r="K269" s="45">
        <v>348.12999999999994</v>
      </c>
      <c r="L269" s="46">
        <v>0</v>
      </c>
      <c r="M269" s="45">
        <v>0</v>
      </c>
      <c r="N269" s="45">
        <v>890.68</v>
      </c>
      <c r="O269" s="45">
        <f t="shared" si="4"/>
        <v>1227783.8900000001</v>
      </c>
    </row>
    <row r="270" spans="1:15" x14ac:dyDescent="0.25">
      <c r="A270" s="40" t="s">
        <v>534</v>
      </c>
      <c r="B270" s="41" t="s">
        <v>535</v>
      </c>
      <c r="C270" s="45">
        <v>144873.85999999999</v>
      </c>
      <c r="D270" s="45">
        <v>43026.38</v>
      </c>
      <c r="E270" s="45">
        <v>1921.2700000000002</v>
      </c>
      <c r="F270" s="45">
        <v>3813.11</v>
      </c>
      <c r="G270" s="45">
        <v>2247.3200000000002</v>
      </c>
      <c r="H270" s="45">
        <v>851.00000000000011</v>
      </c>
      <c r="I270" s="45">
        <v>1819.71</v>
      </c>
      <c r="J270" s="45">
        <v>286.49</v>
      </c>
      <c r="K270" s="45">
        <v>57.56</v>
      </c>
      <c r="L270" s="46">
        <v>0</v>
      </c>
      <c r="M270" s="45">
        <v>0</v>
      </c>
      <c r="N270" s="45">
        <v>137.13</v>
      </c>
      <c r="O270" s="45">
        <f t="shared" si="4"/>
        <v>199033.82999999996</v>
      </c>
    </row>
    <row r="271" spans="1:15" x14ac:dyDescent="0.25">
      <c r="A271" s="40" t="s">
        <v>536</v>
      </c>
      <c r="B271" s="41" t="s">
        <v>537</v>
      </c>
      <c r="C271" s="45">
        <v>395887.71</v>
      </c>
      <c r="D271" s="45">
        <v>153214.75</v>
      </c>
      <c r="E271" s="45">
        <v>4810.3499999999995</v>
      </c>
      <c r="F271" s="45">
        <v>9382.2300000000014</v>
      </c>
      <c r="G271" s="45">
        <v>7442.5</v>
      </c>
      <c r="H271" s="45">
        <v>2317.52</v>
      </c>
      <c r="I271" s="45">
        <v>5495.26</v>
      </c>
      <c r="J271" s="45">
        <v>636.38</v>
      </c>
      <c r="K271" s="45">
        <v>163.45000000000005</v>
      </c>
      <c r="L271" s="46">
        <v>0</v>
      </c>
      <c r="M271" s="45">
        <v>0</v>
      </c>
      <c r="N271" s="45">
        <v>413.58</v>
      </c>
      <c r="O271" s="45">
        <f t="shared" si="4"/>
        <v>579763.72999999986</v>
      </c>
    </row>
    <row r="272" spans="1:15" x14ac:dyDescent="0.25">
      <c r="A272" s="40" t="s">
        <v>538</v>
      </c>
      <c r="B272" s="41" t="s">
        <v>539</v>
      </c>
      <c r="C272" s="45">
        <v>268034.86</v>
      </c>
      <c r="D272" s="45">
        <v>87775.9</v>
      </c>
      <c r="E272" s="45">
        <v>3491.2</v>
      </c>
      <c r="F272" s="45">
        <v>7206.9400000000005</v>
      </c>
      <c r="G272" s="45">
        <v>5073.53</v>
      </c>
      <c r="H272" s="45">
        <v>1554.25</v>
      </c>
      <c r="I272" s="45">
        <v>3622.67</v>
      </c>
      <c r="J272" s="45">
        <v>497.92</v>
      </c>
      <c r="K272" s="45">
        <v>103.97000000000003</v>
      </c>
      <c r="L272" s="46">
        <v>5464</v>
      </c>
      <c r="M272" s="45">
        <v>0</v>
      </c>
      <c r="N272" s="45">
        <v>272.45</v>
      </c>
      <c r="O272" s="45">
        <f t="shared" si="4"/>
        <v>383097.69</v>
      </c>
    </row>
    <row r="273" spans="1:15" x14ac:dyDescent="0.25">
      <c r="A273" s="40" t="s">
        <v>540</v>
      </c>
      <c r="B273" s="41" t="s">
        <v>541</v>
      </c>
      <c r="C273" s="45">
        <v>828970.15999999992</v>
      </c>
      <c r="D273" s="45">
        <v>60505.599999999999</v>
      </c>
      <c r="E273" s="45">
        <v>9672.74</v>
      </c>
      <c r="F273" s="45">
        <v>13569.320000000007</v>
      </c>
      <c r="G273" s="45">
        <v>15709.48</v>
      </c>
      <c r="H273" s="45">
        <v>5228.62</v>
      </c>
      <c r="I273" s="45">
        <v>13043.6</v>
      </c>
      <c r="J273" s="45">
        <v>964.57</v>
      </c>
      <c r="K273" s="45">
        <v>433.7999999999999</v>
      </c>
      <c r="L273" s="46">
        <v>64001</v>
      </c>
      <c r="M273" s="45">
        <v>0</v>
      </c>
      <c r="N273" s="45">
        <v>984.05</v>
      </c>
      <c r="O273" s="45">
        <f t="shared" si="4"/>
        <v>1013082.9399999998</v>
      </c>
    </row>
    <row r="274" spans="1:15" x14ac:dyDescent="0.25">
      <c r="A274" s="40" t="s">
        <v>542</v>
      </c>
      <c r="B274" s="41" t="s">
        <v>543</v>
      </c>
      <c r="C274" s="45">
        <v>991211.69</v>
      </c>
      <c r="D274" s="45">
        <v>719965.22</v>
      </c>
      <c r="E274" s="45">
        <v>11207.460000000001</v>
      </c>
      <c r="F274" s="45">
        <v>15953.569999999994</v>
      </c>
      <c r="G274" s="45">
        <v>19840.25</v>
      </c>
      <c r="H274" s="45">
        <v>6203.7199999999993</v>
      </c>
      <c r="I274" s="45">
        <v>15988.13</v>
      </c>
      <c r="J274" s="45">
        <v>1091.52</v>
      </c>
      <c r="K274" s="45">
        <v>514.1400000000001</v>
      </c>
      <c r="L274" s="46">
        <v>0</v>
      </c>
      <c r="M274" s="45">
        <v>0</v>
      </c>
      <c r="N274" s="45">
        <v>1205.28</v>
      </c>
      <c r="O274" s="45">
        <f t="shared" si="4"/>
        <v>1783180.9799999997</v>
      </c>
    </row>
    <row r="275" spans="1:15" x14ac:dyDescent="0.25">
      <c r="A275" s="40" t="s">
        <v>544</v>
      </c>
      <c r="B275" s="41" t="s">
        <v>545</v>
      </c>
      <c r="C275" s="45">
        <v>76233.67</v>
      </c>
      <c r="D275" s="45">
        <v>38614.189999999995</v>
      </c>
      <c r="E275" s="45">
        <v>1221.8499999999999</v>
      </c>
      <c r="F275" s="45">
        <v>3363.9500000000003</v>
      </c>
      <c r="G275" s="45">
        <v>555.23</v>
      </c>
      <c r="H275" s="45">
        <v>386.53</v>
      </c>
      <c r="I275" s="45">
        <v>425.35</v>
      </c>
      <c r="J275" s="45">
        <v>235.45</v>
      </c>
      <c r="K275" s="45">
        <v>12.72</v>
      </c>
      <c r="L275" s="46">
        <v>0</v>
      </c>
      <c r="M275" s="45">
        <v>0</v>
      </c>
      <c r="N275" s="45">
        <v>32.020000000000003</v>
      </c>
      <c r="O275" s="45">
        <f t="shared" si="4"/>
        <v>121080.95999999999</v>
      </c>
    </row>
    <row r="276" spans="1:15" x14ac:dyDescent="0.25">
      <c r="A276" s="40" t="s">
        <v>546</v>
      </c>
      <c r="B276" s="41" t="s">
        <v>547</v>
      </c>
      <c r="C276" s="45">
        <v>245047.6</v>
      </c>
      <c r="D276" s="45">
        <v>91052.1</v>
      </c>
      <c r="E276" s="45">
        <v>2993.34</v>
      </c>
      <c r="F276" s="45">
        <v>4585.38</v>
      </c>
      <c r="G276" s="45">
        <v>2633.82</v>
      </c>
      <c r="H276" s="45">
        <v>1520.87</v>
      </c>
      <c r="I276" s="45">
        <v>2958.63</v>
      </c>
      <c r="J276" s="45">
        <v>327.9</v>
      </c>
      <c r="K276" s="45">
        <v>118.59999999999997</v>
      </c>
      <c r="L276" s="46">
        <v>0</v>
      </c>
      <c r="M276" s="45">
        <v>0</v>
      </c>
      <c r="N276" s="45">
        <v>224.25</v>
      </c>
      <c r="O276" s="45">
        <f t="shared" si="4"/>
        <v>351462.49000000005</v>
      </c>
    </row>
    <row r="277" spans="1:15" x14ac:dyDescent="0.25">
      <c r="A277" s="40" t="s">
        <v>548</v>
      </c>
      <c r="B277" s="41" t="s">
        <v>549</v>
      </c>
      <c r="C277" s="45">
        <v>525680.53</v>
      </c>
      <c r="D277" s="45">
        <v>227447.53</v>
      </c>
      <c r="E277" s="45">
        <v>6340.42</v>
      </c>
      <c r="F277" s="45">
        <v>13552.109999999999</v>
      </c>
      <c r="G277" s="45">
        <v>9873.02</v>
      </c>
      <c r="H277" s="45">
        <v>2986.1699999999996</v>
      </c>
      <c r="I277" s="45">
        <v>7043.76</v>
      </c>
      <c r="J277" s="45">
        <v>903.72</v>
      </c>
      <c r="K277" s="45">
        <v>196.97000000000003</v>
      </c>
      <c r="L277" s="46">
        <v>0</v>
      </c>
      <c r="M277" s="45">
        <v>0</v>
      </c>
      <c r="N277" s="45">
        <v>529.47</v>
      </c>
      <c r="O277" s="45">
        <f t="shared" si="4"/>
        <v>794553.70000000007</v>
      </c>
    </row>
    <row r="278" spans="1:15" x14ac:dyDescent="0.25">
      <c r="A278" s="40" t="s">
        <v>550</v>
      </c>
      <c r="B278" s="41" t="s">
        <v>551</v>
      </c>
      <c r="C278" s="45">
        <v>180553.60000000001</v>
      </c>
      <c r="D278" s="45">
        <v>55044</v>
      </c>
      <c r="E278" s="45">
        <v>2541.04</v>
      </c>
      <c r="F278" s="45">
        <v>5730.18</v>
      </c>
      <c r="G278" s="45">
        <v>3120.31</v>
      </c>
      <c r="H278" s="45">
        <v>1017.19</v>
      </c>
      <c r="I278" s="45">
        <v>2139.5100000000002</v>
      </c>
      <c r="J278" s="45">
        <v>452.13</v>
      </c>
      <c r="K278" s="45">
        <v>59.78</v>
      </c>
      <c r="L278" s="46">
        <v>0</v>
      </c>
      <c r="M278" s="45">
        <v>0</v>
      </c>
      <c r="N278" s="45">
        <v>160.82</v>
      </c>
      <c r="O278" s="45">
        <f t="shared" si="4"/>
        <v>250818.56000000003</v>
      </c>
    </row>
    <row r="279" spans="1:15" x14ac:dyDescent="0.25">
      <c r="A279" s="40" t="s">
        <v>552</v>
      </c>
      <c r="B279" s="41" t="s">
        <v>553</v>
      </c>
      <c r="C279" s="45">
        <v>330877.80000000005</v>
      </c>
      <c r="D279" s="45">
        <v>48582.8</v>
      </c>
      <c r="E279" s="45">
        <v>4108.6099999999988</v>
      </c>
      <c r="F279" s="45">
        <v>7601.5899999999992</v>
      </c>
      <c r="G279" s="45">
        <v>7519.18</v>
      </c>
      <c r="H279" s="45">
        <v>1979.87</v>
      </c>
      <c r="I279" s="45">
        <v>5225.0600000000004</v>
      </c>
      <c r="J279" s="45">
        <v>531.85</v>
      </c>
      <c r="K279" s="45">
        <v>146.41000000000008</v>
      </c>
      <c r="L279" s="46">
        <v>0</v>
      </c>
      <c r="M279" s="45">
        <v>0</v>
      </c>
      <c r="N279" s="45">
        <v>392.77</v>
      </c>
      <c r="O279" s="45">
        <f t="shared" si="4"/>
        <v>406965.94</v>
      </c>
    </row>
    <row r="280" spans="1:15" x14ac:dyDescent="0.25">
      <c r="A280" s="40" t="s">
        <v>554</v>
      </c>
      <c r="B280" s="41" t="s">
        <v>555</v>
      </c>
      <c r="C280" s="45">
        <v>654060.74</v>
      </c>
      <c r="D280" s="45">
        <v>127828.75</v>
      </c>
      <c r="E280" s="45">
        <v>7468.510000000002</v>
      </c>
      <c r="F280" s="45">
        <v>10884.46</v>
      </c>
      <c r="G280" s="45">
        <v>14427.54</v>
      </c>
      <c r="H280" s="45">
        <v>4029.8700000000003</v>
      </c>
      <c r="I280" s="45">
        <v>10995.06</v>
      </c>
      <c r="J280" s="45">
        <v>819.54</v>
      </c>
      <c r="K280" s="45">
        <v>333.4799999999999</v>
      </c>
      <c r="L280" s="46">
        <v>0</v>
      </c>
      <c r="M280" s="45">
        <v>0</v>
      </c>
      <c r="N280" s="45">
        <v>827.83</v>
      </c>
      <c r="O280" s="45">
        <f t="shared" si="4"/>
        <v>831675.78</v>
      </c>
    </row>
    <row r="281" spans="1:15" x14ac:dyDescent="0.25">
      <c r="A281" s="40" t="s">
        <v>556</v>
      </c>
      <c r="B281" s="41" t="s">
        <v>557</v>
      </c>
      <c r="C281" s="45">
        <v>387785.69999999995</v>
      </c>
      <c r="D281" s="45">
        <v>76502.84</v>
      </c>
      <c r="E281" s="45">
        <v>4774.33</v>
      </c>
      <c r="F281" s="45">
        <v>8717.33</v>
      </c>
      <c r="G281" s="45">
        <v>9063.9599999999991</v>
      </c>
      <c r="H281" s="45">
        <v>2327.0100000000002</v>
      </c>
      <c r="I281" s="45">
        <v>6229.53</v>
      </c>
      <c r="J281" s="45">
        <v>600.86</v>
      </c>
      <c r="K281" s="45">
        <v>174.01</v>
      </c>
      <c r="L281" s="46">
        <v>0</v>
      </c>
      <c r="M281" s="45">
        <v>0</v>
      </c>
      <c r="N281" s="45">
        <v>468.25</v>
      </c>
      <c r="O281" s="45">
        <f t="shared" si="4"/>
        <v>496643.82</v>
      </c>
    </row>
    <row r="282" spans="1:15" x14ac:dyDescent="0.25">
      <c r="A282" s="40" t="s">
        <v>558</v>
      </c>
      <c r="B282" s="41" t="s">
        <v>559</v>
      </c>
      <c r="C282" s="45">
        <v>231157.86000000002</v>
      </c>
      <c r="D282" s="45">
        <v>61542.38</v>
      </c>
      <c r="E282" s="45">
        <v>3093.1000000000004</v>
      </c>
      <c r="F282" s="45">
        <v>5968.1800000000021</v>
      </c>
      <c r="G282" s="45">
        <v>3117.34</v>
      </c>
      <c r="H282" s="45">
        <v>1368.6799999999998</v>
      </c>
      <c r="I282" s="45">
        <v>2703.58</v>
      </c>
      <c r="J282" s="45">
        <v>462.51</v>
      </c>
      <c r="K282" s="45">
        <v>93.32</v>
      </c>
      <c r="L282" s="46">
        <v>2999</v>
      </c>
      <c r="M282" s="45">
        <v>0</v>
      </c>
      <c r="N282" s="45">
        <v>204.14</v>
      </c>
      <c r="O282" s="45">
        <f t="shared" si="4"/>
        <v>312710.09000000003</v>
      </c>
    </row>
    <row r="283" spans="1:15" x14ac:dyDescent="0.25">
      <c r="A283" s="40" t="s">
        <v>560</v>
      </c>
      <c r="B283" s="41" t="s">
        <v>561</v>
      </c>
      <c r="C283" s="45">
        <v>792889.08</v>
      </c>
      <c r="D283" s="45">
        <v>65296.800000000003</v>
      </c>
      <c r="E283" s="45">
        <v>9125.02</v>
      </c>
      <c r="F283" s="45">
        <v>12739.130000000008</v>
      </c>
      <c r="G283" s="45">
        <v>17092.7</v>
      </c>
      <c r="H283" s="45">
        <v>5001.8500000000004</v>
      </c>
      <c r="I283" s="45">
        <v>13308.32</v>
      </c>
      <c r="J283" s="45">
        <v>918.84</v>
      </c>
      <c r="K283" s="45">
        <v>418.87000000000012</v>
      </c>
      <c r="L283" s="46">
        <v>0</v>
      </c>
      <c r="M283" s="45">
        <v>0</v>
      </c>
      <c r="N283" s="45">
        <v>1002.79</v>
      </c>
      <c r="O283" s="45">
        <f t="shared" si="4"/>
        <v>917793.39999999991</v>
      </c>
    </row>
    <row r="284" spans="1:15" x14ac:dyDescent="0.25">
      <c r="A284" s="40" t="s">
        <v>562</v>
      </c>
      <c r="B284" s="41" t="s">
        <v>563</v>
      </c>
      <c r="C284" s="45">
        <v>159488.16</v>
      </c>
      <c r="D284" s="45">
        <v>87778.07</v>
      </c>
      <c r="E284" s="45">
        <v>2413.04</v>
      </c>
      <c r="F284" s="45">
        <v>6411.94</v>
      </c>
      <c r="G284" s="45">
        <v>1640.75</v>
      </c>
      <c r="H284" s="45">
        <v>827.46</v>
      </c>
      <c r="I284" s="45">
        <v>1161.18</v>
      </c>
      <c r="J284" s="45">
        <v>440.88</v>
      </c>
      <c r="K284" s="45">
        <v>33.550000000000004</v>
      </c>
      <c r="L284" s="46">
        <v>0</v>
      </c>
      <c r="M284" s="45">
        <v>0</v>
      </c>
      <c r="N284" s="45">
        <v>87.34</v>
      </c>
      <c r="O284" s="45">
        <f t="shared" si="4"/>
        <v>260282.37</v>
      </c>
    </row>
    <row r="285" spans="1:15" x14ac:dyDescent="0.25">
      <c r="A285" s="40" t="s">
        <v>564</v>
      </c>
      <c r="B285" s="41" t="s">
        <v>565</v>
      </c>
      <c r="C285" s="45">
        <v>1462261.06</v>
      </c>
      <c r="D285" s="45">
        <v>741342.37</v>
      </c>
      <c r="E285" s="45">
        <v>17112.78</v>
      </c>
      <c r="F285" s="45">
        <v>28511.91</v>
      </c>
      <c r="G285" s="45">
        <v>28901.3</v>
      </c>
      <c r="H285" s="45">
        <v>8892.49</v>
      </c>
      <c r="I285" s="45">
        <v>22224.14</v>
      </c>
      <c r="J285" s="45">
        <v>2017.78</v>
      </c>
      <c r="K285" s="45">
        <v>689.58000000000027</v>
      </c>
      <c r="L285" s="46">
        <v>0</v>
      </c>
      <c r="M285" s="45">
        <v>0</v>
      </c>
      <c r="N285" s="45">
        <v>1674.08</v>
      </c>
      <c r="O285" s="45">
        <f t="shared" si="4"/>
        <v>2313627.4900000002</v>
      </c>
    </row>
    <row r="286" spans="1:15" x14ac:dyDescent="0.25">
      <c r="A286" s="40" t="s">
        <v>566</v>
      </c>
      <c r="B286" s="41" t="s">
        <v>567</v>
      </c>
      <c r="C286" s="45">
        <v>3873673.87</v>
      </c>
      <c r="D286" s="45">
        <v>1627807.97</v>
      </c>
      <c r="E286" s="45">
        <v>43064.790000000008</v>
      </c>
      <c r="F286" s="45">
        <v>57325.210000000021</v>
      </c>
      <c r="G286" s="45">
        <v>90335.48</v>
      </c>
      <c r="H286" s="45">
        <v>24525.399999999998</v>
      </c>
      <c r="I286" s="45">
        <v>68537.709999999992</v>
      </c>
      <c r="J286" s="45">
        <v>4150.26</v>
      </c>
      <c r="K286" s="45">
        <v>2094.4000000000005</v>
      </c>
      <c r="L286" s="46">
        <v>0</v>
      </c>
      <c r="M286" s="45">
        <v>38081.08</v>
      </c>
      <c r="N286" s="45">
        <v>5161.08</v>
      </c>
      <c r="O286" s="45">
        <f t="shared" si="4"/>
        <v>5834757.2500000009</v>
      </c>
    </row>
    <row r="287" spans="1:15" x14ac:dyDescent="0.25">
      <c r="A287" s="40" t="s">
        <v>568</v>
      </c>
      <c r="B287" s="41" t="s">
        <v>569</v>
      </c>
      <c r="C287" s="45">
        <v>349240.26</v>
      </c>
      <c r="D287" s="45">
        <v>199831.75999999998</v>
      </c>
      <c r="E287" s="45">
        <v>4281.9699999999993</v>
      </c>
      <c r="F287" s="45">
        <v>7668.1300000000037</v>
      </c>
      <c r="G287" s="45">
        <v>6713.45</v>
      </c>
      <c r="H287" s="45">
        <v>2099.8900000000003</v>
      </c>
      <c r="I287" s="45">
        <v>5159.5500000000011</v>
      </c>
      <c r="J287" s="45">
        <v>535.70000000000005</v>
      </c>
      <c r="K287" s="45">
        <v>156.58999999999997</v>
      </c>
      <c r="L287" s="46">
        <v>0</v>
      </c>
      <c r="M287" s="45">
        <v>0</v>
      </c>
      <c r="N287" s="45">
        <v>388.47</v>
      </c>
      <c r="O287" s="45">
        <f t="shared" si="4"/>
        <v>576075.7699999999</v>
      </c>
    </row>
    <row r="288" spans="1:15" x14ac:dyDescent="0.25">
      <c r="A288" s="40" t="s">
        <v>570</v>
      </c>
      <c r="B288" s="41" t="s">
        <v>571</v>
      </c>
      <c r="C288" s="45">
        <v>351438.58</v>
      </c>
      <c r="D288" s="45">
        <v>125834.14000000001</v>
      </c>
      <c r="E288" s="45">
        <v>4334.18</v>
      </c>
      <c r="F288" s="45">
        <v>7829.930000000003</v>
      </c>
      <c r="G288" s="45">
        <v>4573.1400000000003</v>
      </c>
      <c r="H288" s="45">
        <v>2099.12</v>
      </c>
      <c r="I288" s="45">
        <v>4261.33</v>
      </c>
      <c r="J288" s="45">
        <v>554.70000000000005</v>
      </c>
      <c r="K288" s="45">
        <v>151.53999999999996</v>
      </c>
      <c r="L288" s="46">
        <v>9943</v>
      </c>
      <c r="M288" s="45">
        <v>0</v>
      </c>
      <c r="N288" s="45">
        <v>322</v>
      </c>
      <c r="O288" s="45">
        <f t="shared" si="4"/>
        <v>511341.66000000003</v>
      </c>
    </row>
    <row r="289" spans="1:15" x14ac:dyDescent="0.25">
      <c r="A289" s="40" t="s">
        <v>572</v>
      </c>
      <c r="B289" s="41" t="s">
        <v>573</v>
      </c>
      <c r="C289" s="45">
        <v>118183.57</v>
      </c>
      <c r="D289" s="45">
        <v>38774.58</v>
      </c>
      <c r="E289" s="45">
        <v>1511.9</v>
      </c>
      <c r="F289" s="45">
        <v>3357.8700000000003</v>
      </c>
      <c r="G289" s="45">
        <v>689.16</v>
      </c>
      <c r="H289" s="45">
        <v>658.81999999999994</v>
      </c>
      <c r="I289" s="45">
        <v>901.68999999999994</v>
      </c>
      <c r="J289" s="45">
        <v>218.46</v>
      </c>
      <c r="K289" s="45">
        <v>38.590000000000003</v>
      </c>
      <c r="L289" s="46">
        <v>0</v>
      </c>
      <c r="M289" s="45">
        <v>0</v>
      </c>
      <c r="N289" s="45">
        <v>68.47</v>
      </c>
      <c r="O289" s="45">
        <f t="shared" si="4"/>
        <v>164403.11000000002</v>
      </c>
    </row>
    <row r="290" spans="1:15" x14ac:dyDescent="0.25">
      <c r="A290" s="40" t="s">
        <v>574</v>
      </c>
      <c r="B290" s="41" t="s">
        <v>575</v>
      </c>
      <c r="C290" s="45">
        <v>132344.85999999999</v>
      </c>
      <c r="D290" s="45">
        <v>34725.599999999999</v>
      </c>
      <c r="E290" s="45">
        <v>1879.0699999999997</v>
      </c>
      <c r="F290" s="45">
        <v>4495.88</v>
      </c>
      <c r="G290" s="45">
        <v>1505.46</v>
      </c>
      <c r="H290" s="45">
        <v>724.29</v>
      </c>
      <c r="I290" s="45">
        <v>1205.8399999999999</v>
      </c>
      <c r="J290" s="45">
        <v>308.43</v>
      </c>
      <c r="K290" s="45">
        <v>38.339999999999996</v>
      </c>
      <c r="L290" s="46">
        <v>0</v>
      </c>
      <c r="M290" s="45">
        <v>0</v>
      </c>
      <c r="N290" s="45">
        <v>90.88</v>
      </c>
      <c r="O290" s="45">
        <f t="shared" si="4"/>
        <v>177318.65</v>
      </c>
    </row>
    <row r="291" spans="1:15" x14ac:dyDescent="0.25">
      <c r="A291" s="40" t="s">
        <v>576</v>
      </c>
      <c r="B291" s="41" t="s">
        <v>577</v>
      </c>
      <c r="C291" s="45">
        <v>266772.63</v>
      </c>
      <c r="D291" s="45">
        <v>86605.200000000012</v>
      </c>
      <c r="E291" s="45">
        <v>3307.92</v>
      </c>
      <c r="F291" s="45">
        <v>4844.1999999999989</v>
      </c>
      <c r="G291" s="45">
        <v>2382.8200000000002</v>
      </c>
      <c r="H291" s="45">
        <v>1674.3000000000002</v>
      </c>
      <c r="I291" s="45">
        <v>3085.88</v>
      </c>
      <c r="J291" s="45">
        <v>367.08</v>
      </c>
      <c r="K291" s="45">
        <v>132.05000000000001</v>
      </c>
      <c r="L291" s="46">
        <v>0</v>
      </c>
      <c r="M291" s="45">
        <v>0</v>
      </c>
      <c r="N291" s="45">
        <v>234.33</v>
      </c>
      <c r="O291" s="45">
        <f t="shared" si="4"/>
        <v>369406.41000000003</v>
      </c>
    </row>
    <row r="292" spans="1:15" x14ac:dyDescent="0.25">
      <c r="A292" s="40" t="s">
        <v>578</v>
      </c>
      <c r="B292" s="41" t="s">
        <v>579</v>
      </c>
      <c r="C292" s="45">
        <v>529214.39</v>
      </c>
      <c r="D292" s="45">
        <v>170505.26</v>
      </c>
      <c r="E292" s="45">
        <v>7421.9299999999985</v>
      </c>
      <c r="F292" s="45">
        <v>16533.97</v>
      </c>
      <c r="G292" s="45">
        <v>7504.72</v>
      </c>
      <c r="H292" s="45">
        <v>2991.63</v>
      </c>
      <c r="I292" s="45">
        <v>5689.23</v>
      </c>
      <c r="J292" s="45">
        <v>1155.8599999999999</v>
      </c>
      <c r="K292" s="45">
        <v>177.64000000000001</v>
      </c>
      <c r="L292" s="46">
        <v>0</v>
      </c>
      <c r="M292" s="45">
        <v>0</v>
      </c>
      <c r="N292" s="45">
        <v>428.61</v>
      </c>
      <c r="O292" s="45">
        <f t="shared" si="4"/>
        <v>741623.24</v>
      </c>
    </row>
    <row r="293" spans="1:15" x14ac:dyDescent="0.25">
      <c r="A293" s="40" t="s">
        <v>580</v>
      </c>
      <c r="B293" s="41" t="s">
        <v>581</v>
      </c>
      <c r="C293" s="45">
        <v>398474.06</v>
      </c>
      <c r="D293" s="45">
        <v>101804.20999999999</v>
      </c>
      <c r="E293" s="45">
        <v>4769.4399999999996</v>
      </c>
      <c r="F293" s="45">
        <v>8120.1300000000037</v>
      </c>
      <c r="G293" s="45">
        <v>8516.77</v>
      </c>
      <c r="H293" s="45">
        <v>2423.1</v>
      </c>
      <c r="I293" s="45">
        <v>6315.32</v>
      </c>
      <c r="J293" s="45">
        <v>555.76</v>
      </c>
      <c r="K293" s="45">
        <v>187.36999999999998</v>
      </c>
      <c r="L293" s="46">
        <v>0</v>
      </c>
      <c r="M293" s="45">
        <v>0</v>
      </c>
      <c r="N293" s="45">
        <v>475.27</v>
      </c>
      <c r="O293" s="45">
        <f t="shared" si="4"/>
        <v>531641.43000000005</v>
      </c>
    </row>
    <row r="294" spans="1:15" x14ac:dyDescent="0.25">
      <c r="A294" s="40" t="s">
        <v>582</v>
      </c>
      <c r="B294" s="41" t="s">
        <v>583</v>
      </c>
      <c r="C294" s="45">
        <v>400999.06000000006</v>
      </c>
      <c r="D294" s="45">
        <v>165300.28999999998</v>
      </c>
      <c r="E294" s="45">
        <v>5158.0600000000004</v>
      </c>
      <c r="F294" s="45">
        <v>10286.81</v>
      </c>
      <c r="G294" s="45">
        <v>7144.49</v>
      </c>
      <c r="H294" s="45">
        <v>2346.0699999999997</v>
      </c>
      <c r="I294" s="45">
        <v>5373.2900000000009</v>
      </c>
      <c r="J294" s="45">
        <v>748.76</v>
      </c>
      <c r="K294" s="45">
        <v>160.56</v>
      </c>
      <c r="L294" s="46">
        <v>11439</v>
      </c>
      <c r="M294" s="45">
        <v>0</v>
      </c>
      <c r="N294" s="45">
        <v>404.44</v>
      </c>
      <c r="O294" s="45">
        <f t="shared" si="4"/>
        <v>609360.83000000019</v>
      </c>
    </row>
    <row r="295" spans="1:15" x14ac:dyDescent="0.25">
      <c r="A295" s="40" t="s">
        <v>584</v>
      </c>
      <c r="B295" s="41" t="s">
        <v>585</v>
      </c>
      <c r="C295" s="45">
        <v>431237.86</v>
      </c>
      <c r="D295" s="45">
        <v>45692.319999999992</v>
      </c>
      <c r="E295" s="45">
        <v>4829.16</v>
      </c>
      <c r="F295" s="45">
        <v>3232.5800000000017</v>
      </c>
      <c r="G295" s="45">
        <v>701.17</v>
      </c>
      <c r="H295" s="45">
        <v>2929.07</v>
      </c>
      <c r="I295" s="45">
        <v>4661.7699999999995</v>
      </c>
      <c r="J295" s="45">
        <v>291.25</v>
      </c>
      <c r="K295" s="45">
        <v>268.2299999999999</v>
      </c>
      <c r="L295" s="46">
        <v>0</v>
      </c>
      <c r="M295" s="45">
        <v>0</v>
      </c>
      <c r="N295" s="45">
        <v>357.56</v>
      </c>
      <c r="O295" s="45">
        <f t="shared" si="4"/>
        <v>494200.97</v>
      </c>
    </row>
    <row r="296" spans="1:15" x14ac:dyDescent="0.25">
      <c r="A296" s="40" t="s">
        <v>586</v>
      </c>
      <c r="B296" s="41" t="s">
        <v>587</v>
      </c>
      <c r="C296" s="45">
        <v>116758.74</v>
      </c>
      <c r="D296" s="45">
        <v>62808.160000000003</v>
      </c>
      <c r="E296" s="45">
        <v>1774.27</v>
      </c>
      <c r="F296" s="45">
        <v>4570.45</v>
      </c>
      <c r="G296" s="45">
        <v>1343.88</v>
      </c>
      <c r="H296" s="45">
        <v>617.91999999999996</v>
      </c>
      <c r="I296" s="45">
        <v>966.2</v>
      </c>
      <c r="J296" s="45">
        <v>316.22000000000003</v>
      </c>
      <c r="K296" s="45">
        <v>27.369999999999994</v>
      </c>
      <c r="L296" s="46">
        <v>3760</v>
      </c>
      <c r="M296" s="45">
        <v>0</v>
      </c>
      <c r="N296" s="45">
        <v>72.650000000000006</v>
      </c>
      <c r="O296" s="45">
        <f t="shared" si="4"/>
        <v>193015.86000000004</v>
      </c>
    </row>
    <row r="297" spans="1:15" x14ac:dyDescent="0.25">
      <c r="A297" s="40" t="s">
        <v>588</v>
      </c>
      <c r="B297" s="41" t="s">
        <v>589</v>
      </c>
      <c r="C297" s="45">
        <v>171674.24999999997</v>
      </c>
      <c r="D297" s="45">
        <v>49424.4</v>
      </c>
      <c r="E297" s="45">
        <v>2420.4199999999996</v>
      </c>
      <c r="F297" s="45">
        <v>5568.3</v>
      </c>
      <c r="G297" s="45">
        <v>2813.01</v>
      </c>
      <c r="H297" s="45">
        <v>959.71</v>
      </c>
      <c r="I297" s="45">
        <v>1984.02</v>
      </c>
      <c r="J297" s="45">
        <v>386.81</v>
      </c>
      <c r="K297" s="45">
        <v>55.540000000000006</v>
      </c>
      <c r="L297" s="46">
        <v>0</v>
      </c>
      <c r="M297" s="45">
        <v>0</v>
      </c>
      <c r="N297" s="45">
        <v>149.13999999999999</v>
      </c>
      <c r="O297" s="45">
        <f t="shared" si="4"/>
        <v>235435.59999999998</v>
      </c>
    </row>
    <row r="298" spans="1:15" x14ac:dyDescent="0.25">
      <c r="A298" s="40" t="s">
        <v>590</v>
      </c>
      <c r="B298" s="41" t="s">
        <v>591</v>
      </c>
      <c r="C298" s="45">
        <v>158272.97</v>
      </c>
      <c r="D298" s="45">
        <v>84833.900000000009</v>
      </c>
      <c r="E298" s="45">
        <v>2064</v>
      </c>
      <c r="F298" s="45">
        <v>4226.7200000000012</v>
      </c>
      <c r="G298" s="45">
        <v>2386.17</v>
      </c>
      <c r="H298" s="45">
        <v>917.6</v>
      </c>
      <c r="I298" s="45">
        <v>1919.17</v>
      </c>
      <c r="J298" s="45">
        <v>288.20999999999998</v>
      </c>
      <c r="K298" s="45">
        <v>60.819999999999993</v>
      </c>
      <c r="L298" s="46">
        <v>0</v>
      </c>
      <c r="M298" s="45">
        <v>0</v>
      </c>
      <c r="N298" s="45">
        <v>144.63</v>
      </c>
      <c r="O298" s="45">
        <f t="shared" si="4"/>
        <v>255114.19000000003</v>
      </c>
    </row>
    <row r="299" spans="1:15" x14ac:dyDescent="0.25">
      <c r="A299" s="40" t="s">
        <v>592</v>
      </c>
      <c r="B299" s="41" t="s">
        <v>593</v>
      </c>
      <c r="C299" s="45">
        <v>433719.56000000006</v>
      </c>
      <c r="D299" s="45">
        <v>151196.04999999999</v>
      </c>
      <c r="E299" s="45">
        <v>5311.8</v>
      </c>
      <c r="F299" s="45">
        <v>9424.2400000000016</v>
      </c>
      <c r="G299" s="45">
        <v>9892.5300000000007</v>
      </c>
      <c r="H299" s="45">
        <v>2621.98</v>
      </c>
      <c r="I299" s="45">
        <v>7079.0899999999992</v>
      </c>
      <c r="J299" s="45">
        <v>657.58</v>
      </c>
      <c r="K299" s="45">
        <v>199.40000000000003</v>
      </c>
      <c r="L299" s="46">
        <v>0</v>
      </c>
      <c r="M299" s="45">
        <v>0</v>
      </c>
      <c r="N299" s="45">
        <v>532.20000000000005</v>
      </c>
      <c r="O299" s="45">
        <f t="shared" si="4"/>
        <v>620634.43000000005</v>
      </c>
    </row>
    <row r="300" spans="1:15" x14ac:dyDescent="0.25">
      <c r="A300" s="40" t="s">
        <v>594</v>
      </c>
      <c r="B300" s="41" t="s">
        <v>595</v>
      </c>
      <c r="C300" s="45">
        <v>199396.87999999998</v>
      </c>
      <c r="D300" s="45">
        <v>71108.599999999991</v>
      </c>
      <c r="E300" s="45">
        <v>2725.41</v>
      </c>
      <c r="F300" s="45">
        <v>5899.78</v>
      </c>
      <c r="G300" s="45">
        <v>3550.7</v>
      </c>
      <c r="H300" s="45">
        <v>1141.23</v>
      </c>
      <c r="I300" s="45">
        <v>2513.9699999999998</v>
      </c>
      <c r="J300" s="45">
        <v>410.09</v>
      </c>
      <c r="K300" s="45">
        <v>71.89</v>
      </c>
      <c r="L300" s="46">
        <v>0</v>
      </c>
      <c r="M300" s="45">
        <v>0</v>
      </c>
      <c r="N300" s="45">
        <v>189.05</v>
      </c>
      <c r="O300" s="45">
        <f t="shared" si="4"/>
        <v>287007.59999999998</v>
      </c>
    </row>
    <row r="301" spans="1:15" x14ac:dyDescent="0.25">
      <c r="A301" s="40" t="s">
        <v>596</v>
      </c>
      <c r="B301" s="41" t="s">
        <v>597</v>
      </c>
      <c r="C301" s="45">
        <v>2640135.7000000002</v>
      </c>
      <c r="D301" s="45">
        <v>676744.27</v>
      </c>
      <c r="E301" s="45">
        <v>27340.37</v>
      </c>
      <c r="F301" s="45">
        <v>25159.050000000025</v>
      </c>
      <c r="G301" s="45">
        <v>38038.199999999997</v>
      </c>
      <c r="H301" s="45">
        <v>17237.38</v>
      </c>
      <c r="I301" s="45">
        <v>40546.97</v>
      </c>
      <c r="J301" s="45">
        <v>1927.45</v>
      </c>
      <c r="K301" s="45">
        <v>1551.22</v>
      </c>
      <c r="L301" s="46">
        <v>0</v>
      </c>
      <c r="M301" s="45">
        <v>0</v>
      </c>
      <c r="N301" s="45">
        <v>3069.48</v>
      </c>
      <c r="O301" s="45">
        <f t="shared" si="4"/>
        <v>3471750.0900000008</v>
      </c>
    </row>
    <row r="302" spans="1:15" x14ac:dyDescent="0.25">
      <c r="A302" s="40" t="s">
        <v>598</v>
      </c>
      <c r="B302" s="41" t="s">
        <v>599</v>
      </c>
      <c r="C302" s="45">
        <v>943861.49</v>
      </c>
      <c r="D302" s="45">
        <v>334007.65000000002</v>
      </c>
      <c r="E302" s="45">
        <v>10232.199999999999</v>
      </c>
      <c r="F302" s="45">
        <v>10882.010000000007</v>
      </c>
      <c r="G302" s="45">
        <v>15756.56</v>
      </c>
      <c r="H302" s="45">
        <v>6128.5</v>
      </c>
      <c r="I302" s="45">
        <v>15126.84</v>
      </c>
      <c r="J302" s="45">
        <v>750.12</v>
      </c>
      <c r="K302" s="45">
        <v>543.55000000000007</v>
      </c>
      <c r="L302" s="46">
        <v>27221</v>
      </c>
      <c r="M302" s="45">
        <v>0</v>
      </c>
      <c r="N302" s="45">
        <v>1143.31</v>
      </c>
      <c r="O302" s="45">
        <f t="shared" si="4"/>
        <v>1365653.2300000004</v>
      </c>
    </row>
    <row r="303" spans="1:15" x14ac:dyDescent="0.25">
      <c r="A303" s="40" t="s">
        <v>600</v>
      </c>
      <c r="B303" s="41" t="s">
        <v>601</v>
      </c>
      <c r="C303" s="45">
        <v>1507393.22</v>
      </c>
      <c r="D303" s="45">
        <v>544215.02</v>
      </c>
      <c r="E303" s="45">
        <v>16385.270000000004</v>
      </c>
      <c r="F303" s="45">
        <v>20924.050000000003</v>
      </c>
      <c r="G303" s="45">
        <v>22469.3</v>
      </c>
      <c r="H303" s="45">
        <v>9510.3799999999992</v>
      </c>
      <c r="I303" s="45">
        <v>21955.18</v>
      </c>
      <c r="J303" s="45">
        <v>1581.63</v>
      </c>
      <c r="K303" s="45">
        <v>799.24</v>
      </c>
      <c r="L303" s="46">
        <v>0</v>
      </c>
      <c r="M303" s="45">
        <v>0</v>
      </c>
      <c r="N303" s="45">
        <v>1659.94</v>
      </c>
      <c r="O303" s="45">
        <f t="shared" si="4"/>
        <v>2146893.23</v>
      </c>
    </row>
    <row r="304" spans="1:15" x14ac:dyDescent="0.25">
      <c r="A304" s="40" t="s">
        <v>602</v>
      </c>
      <c r="B304" s="41" t="s">
        <v>603</v>
      </c>
      <c r="C304" s="45">
        <v>148087.54999999999</v>
      </c>
      <c r="D304" s="45">
        <v>63253.249999999993</v>
      </c>
      <c r="E304" s="45">
        <v>2006.6699999999998</v>
      </c>
      <c r="F304" s="45">
        <v>4363.6899999999996</v>
      </c>
      <c r="G304" s="45">
        <v>2169.2800000000002</v>
      </c>
      <c r="H304" s="45">
        <v>843.26</v>
      </c>
      <c r="I304" s="45">
        <v>1699.24</v>
      </c>
      <c r="J304" s="45">
        <v>310.02</v>
      </c>
      <c r="K304" s="45">
        <v>52.15</v>
      </c>
      <c r="L304" s="46">
        <v>0</v>
      </c>
      <c r="M304" s="45">
        <v>0</v>
      </c>
      <c r="N304" s="45">
        <v>127.97</v>
      </c>
      <c r="O304" s="45">
        <f t="shared" si="4"/>
        <v>222913.08</v>
      </c>
    </row>
    <row r="305" spans="1:15" x14ac:dyDescent="0.25">
      <c r="A305" s="40" t="s">
        <v>604</v>
      </c>
      <c r="B305" s="41" t="s">
        <v>605</v>
      </c>
      <c r="C305" s="45">
        <v>301925.08</v>
      </c>
      <c r="D305" s="45">
        <v>117640.76000000001</v>
      </c>
      <c r="E305" s="45">
        <v>3789.09</v>
      </c>
      <c r="F305" s="45">
        <v>6695.9699999999975</v>
      </c>
      <c r="G305" s="45">
        <v>6517.67</v>
      </c>
      <c r="H305" s="45">
        <v>1831.0800000000002</v>
      </c>
      <c r="I305" s="45">
        <v>4697.99</v>
      </c>
      <c r="J305" s="45">
        <v>481.66</v>
      </c>
      <c r="K305" s="45">
        <v>138.17999999999998</v>
      </c>
      <c r="L305" s="46">
        <v>3326</v>
      </c>
      <c r="M305" s="45">
        <v>0</v>
      </c>
      <c r="N305" s="45">
        <v>353.49</v>
      </c>
      <c r="O305" s="45">
        <f t="shared" si="4"/>
        <v>447396.97</v>
      </c>
    </row>
    <row r="306" spans="1:15" x14ac:dyDescent="0.25">
      <c r="A306" s="40" t="s">
        <v>606</v>
      </c>
      <c r="B306" s="41" t="s">
        <v>607</v>
      </c>
      <c r="C306" s="45">
        <v>1624180.78</v>
      </c>
      <c r="D306" s="45">
        <v>378091.66000000003</v>
      </c>
      <c r="E306" s="45">
        <v>17849.880000000005</v>
      </c>
      <c r="F306" s="45">
        <v>22360.129999999994</v>
      </c>
      <c r="G306" s="45">
        <v>31052.29</v>
      </c>
      <c r="H306" s="45">
        <v>10335.76</v>
      </c>
      <c r="I306" s="45">
        <v>26536.920000000002</v>
      </c>
      <c r="J306" s="45">
        <v>1655.85</v>
      </c>
      <c r="K306" s="45">
        <v>886.14999999999986</v>
      </c>
      <c r="L306" s="46">
        <v>0</v>
      </c>
      <c r="M306" s="45">
        <v>0</v>
      </c>
      <c r="N306" s="45">
        <v>2002.21</v>
      </c>
      <c r="O306" s="45">
        <f t="shared" si="4"/>
        <v>2114951.63</v>
      </c>
    </row>
    <row r="307" spans="1:15" x14ac:dyDescent="0.25">
      <c r="A307" s="40" t="s">
        <v>608</v>
      </c>
      <c r="B307" s="41" t="s">
        <v>609</v>
      </c>
      <c r="C307" s="45">
        <v>167207.94</v>
      </c>
      <c r="D307" s="45">
        <v>48828</v>
      </c>
      <c r="E307" s="45">
        <v>2374.96</v>
      </c>
      <c r="F307" s="45">
        <v>5488.3099999999977</v>
      </c>
      <c r="G307" s="45">
        <v>2568.62</v>
      </c>
      <c r="H307" s="45">
        <v>932.78000000000009</v>
      </c>
      <c r="I307" s="45">
        <v>1866.23</v>
      </c>
      <c r="J307" s="45">
        <v>390.03</v>
      </c>
      <c r="K307" s="45">
        <v>53.150000000000013</v>
      </c>
      <c r="L307" s="46">
        <v>0</v>
      </c>
      <c r="M307" s="45">
        <v>0</v>
      </c>
      <c r="N307" s="45">
        <v>140.33000000000001</v>
      </c>
      <c r="O307" s="45">
        <f t="shared" si="4"/>
        <v>229850.34999999998</v>
      </c>
    </row>
    <row r="308" spans="1:15" x14ac:dyDescent="0.25">
      <c r="A308" s="40" t="s">
        <v>610</v>
      </c>
      <c r="B308" s="41" t="s">
        <v>611</v>
      </c>
      <c r="C308" s="45">
        <v>653216.67999999993</v>
      </c>
      <c r="D308" s="45">
        <v>95966.41</v>
      </c>
      <c r="E308" s="45">
        <v>7442.19</v>
      </c>
      <c r="F308" s="45">
        <v>11179.690000000006</v>
      </c>
      <c r="G308" s="45">
        <v>15390.32</v>
      </c>
      <c r="H308" s="45">
        <v>4060.44</v>
      </c>
      <c r="I308" s="45">
        <v>11337.48</v>
      </c>
      <c r="J308" s="45">
        <v>792.93</v>
      </c>
      <c r="K308" s="45">
        <v>333.8300000000001</v>
      </c>
      <c r="L308" s="46">
        <v>0</v>
      </c>
      <c r="M308" s="45">
        <v>0</v>
      </c>
      <c r="N308" s="45">
        <v>853.09</v>
      </c>
      <c r="O308" s="45">
        <f t="shared" si="4"/>
        <v>800573.05999999982</v>
      </c>
    </row>
    <row r="309" spans="1:15" x14ac:dyDescent="0.25">
      <c r="A309" s="40" t="s">
        <v>612</v>
      </c>
      <c r="B309" s="41" t="s">
        <v>613</v>
      </c>
      <c r="C309" s="45">
        <v>354420.28</v>
      </c>
      <c r="D309" s="45">
        <v>176356.92000000004</v>
      </c>
      <c r="E309" s="45">
        <v>4810.33</v>
      </c>
      <c r="F309" s="45">
        <v>11128.450000000003</v>
      </c>
      <c r="G309" s="45">
        <v>3656.16</v>
      </c>
      <c r="H309" s="45">
        <v>1959.1299999999999</v>
      </c>
      <c r="I309" s="45">
        <v>3202.18</v>
      </c>
      <c r="J309" s="45">
        <v>798</v>
      </c>
      <c r="K309" s="45">
        <v>109.39000000000003</v>
      </c>
      <c r="L309" s="46">
        <v>17596</v>
      </c>
      <c r="M309" s="45">
        <v>0</v>
      </c>
      <c r="N309" s="45">
        <v>241.73</v>
      </c>
      <c r="O309" s="45">
        <f t="shared" si="4"/>
        <v>574278.57000000007</v>
      </c>
    </row>
    <row r="310" spans="1:15" x14ac:dyDescent="0.25">
      <c r="A310" s="40" t="s">
        <v>614</v>
      </c>
      <c r="B310" s="41" t="s">
        <v>615</v>
      </c>
      <c r="C310" s="45">
        <v>493129.32</v>
      </c>
      <c r="D310" s="45">
        <v>165068.11000000002</v>
      </c>
      <c r="E310" s="45">
        <v>5818.36</v>
      </c>
      <c r="F310" s="45">
        <v>10837.019999999997</v>
      </c>
      <c r="G310" s="45">
        <v>10741.32</v>
      </c>
      <c r="H310" s="45">
        <v>2922.4</v>
      </c>
      <c r="I310" s="45">
        <v>7569.35</v>
      </c>
      <c r="J310" s="45">
        <v>708.11</v>
      </c>
      <c r="K310" s="45">
        <v>215.77999999999997</v>
      </c>
      <c r="L310" s="46">
        <v>0</v>
      </c>
      <c r="M310" s="45">
        <v>0</v>
      </c>
      <c r="N310" s="45">
        <v>569.19000000000005</v>
      </c>
      <c r="O310" s="45">
        <f t="shared" si="4"/>
        <v>697578.96</v>
      </c>
    </row>
    <row r="311" spans="1:15" x14ac:dyDescent="0.25">
      <c r="A311" s="40" t="s">
        <v>616</v>
      </c>
      <c r="B311" s="41" t="s">
        <v>617</v>
      </c>
      <c r="C311" s="45">
        <v>144687.86000000002</v>
      </c>
      <c r="D311" s="45">
        <v>34138.199999999997</v>
      </c>
      <c r="E311" s="45">
        <v>1947.2800000000002</v>
      </c>
      <c r="F311" s="45">
        <v>4292.5099999999984</v>
      </c>
      <c r="G311" s="45">
        <v>2477.36</v>
      </c>
      <c r="H311" s="45">
        <v>820.62</v>
      </c>
      <c r="I311" s="45">
        <v>1788.1100000000001</v>
      </c>
      <c r="J311" s="45">
        <v>302.83</v>
      </c>
      <c r="K311" s="45">
        <v>50.749999999999986</v>
      </c>
      <c r="L311" s="46">
        <v>3669</v>
      </c>
      <c r="M311" s="45">
        <v>0</v>
      </c>
      <c r="N311" s="45">
        <v>134.44999999999999</v>
      </c>
      <c r="O311" s="45">
        <f t="shared" si="4"/>
        <v>194308.96999999997</v>
      </c>
    </row>
    <row r="312" spans="1:15" x14ac:dyDescent="0.25">
      <c r="A312" s="40" t="s">
        <v>618</v>
      </c>
      <c r="B312" s="41" t="s">
        <v>619</v>
      </c>
      <c r="C312" s="45">
        <v>305410.11</v>
      </c>
      <c r="D312" s="45">
        <v>55063.320000000007</v>
      </c>
      <c r="E312" s="45">
        <v>3638.6100000000006</v>
      </c>
      <c r="F312" s="45">
        <v>4338.4099999999953</v>
      </c>
      <c r="G312" s="45">
        <v>1653.72</v>
      </c>
      <c r="H312" s="45">
        <v>1971.96</v>
      </c>
      <c r="I312" s="45">
        <v>3332.8999999999996</v>
      </c>
      <c r="J312" s="45">
        <v>317.02999999999997</v>
      </c>
      <c r="K312" s="45">
        <v>164.90000000000003</v>
      </c>
      <c r="L312" s="46">
        <v>0</v>
      </c>
      <c r="M312" s="45">
        <v>0</v>
      </c>
      <c r="N312" s="45">
        <v>254.24</v>
      </c>
      <c r="O312" s="45">
        <f t="shared" si="4"/>
        <v>376145.2</v>
      </c>
    </row>
    <row r="313" spans="1:15" x14ac:dyDescent="0.25">
      <c r="A313" s="40" t="s">
        <v>620</v>
      </c>
      <c r="B313" s="41" t="s">
        <v>621</v>
      </c>
      <c r="C313" s="45">
        <v>611778.76</v>
      </c>
      <c r="D313" s="45">
        <v>191913.66999999998</v>
      </c>
      <c r="E313" s="45">
        <v>6643.7000000000007</v>
      </c>
      <c r="F313" s="45">
        <v>7750.6000000000013</v>
      </c>
      <c r="G313" s="45">
        <v>9745.1200000000008</v>
      </c>
      <c r="H313" s="45">
        <v>3919.3999999999996</v>
      </c>
      <c r="I313" s="45">
        <v>9396.33</v>
      </c>
      <c r="J313" s="45">
        <v>517.28</v>
      </c>
      <c r="K313" s="45">
        <v>339.63999999999993</v>
      </c>
      <c r="L313" s="46">
        <v>0</v>
      </c>
      <c r="M313" s="45">
        <v>0</v>
      </c>
      <c r="N313" s="45">
        <v>710.29</v>
      </c>
      <c r="O313" s="45">
        <f t="shared" si="4"/>
        <v>842714.78999999992</v>
      </c>
    </row>
    <row r="314" spans="1:15" x14ac:dyDescent="0.25">
      <c r="A314" s="40" t="s">
        <v>622</v>
      </c>
      <c r="B314" s="41" t="s">
        <v>623</v>
      </c>
      <c r="C314" s="45">
        <v>460963.28</v>
      </c>
      <c r="D314" s="45">
        <v>91264.45</v>
      </c>
      <c r="E314" s="45">
        <v>5626.6299999999992</v>
      </c>
      <c r="F314" s="45">
        <v>9696.39</v>
      </c>
      <c r="G314" s="45">
        <v>10982.37</v>
      </c>
      <c r="H314" s="45">
        <v>2807.4399999999996</v>
      </c>
      <c r="I314" s="45">
        <v>7678.2800000000007</v>
      </c>
      <c r="J314" s="45">
        <v>673.75</v>
      </c>
      <c r="K314" s="45">
        <v>217.28999999999996</v>
      </c>
      <c r="L314" s="46">
        <v>0</v>
      </c>
      <c r="M314" s="45">
        <v>0</v>
      </c>
      <c r="N314" s="45">
        <v>577.29999999999995</v>
      </c>
      <c r="O314" s="45">
        <f t="shared" si="4"/>
        <v>590487.18000000005</v>
      </c>
    </row>
    <row r="315" spans="1:15" x14ac:dyDescent="0.25">
      <c r="A315" s="40" t="s">
        <v>624</v>
      </c>
      <c r="B315" s="41" t="s">
        <v>625</v>
      </c>
      <c r="C315" s="45">
        <v>2885809.13</v>
      </c>
      <c r="D315" s="45">
        <v>276738.59999999998</v>
      </c>
      <c r="E315" s="45">
        <v>30247.39</v>
      </c>
      <c r="F315" s="45">
        <v>13570.319999999992</v>
      </c>
      <c r="G315" s="45">
        <v>22399.33</v>
      </c>
      <c r="H315" s="45">
        <v>19870.309999999998</v>
      </c>
      <c r="I315" s="45">
        <v>39819.83</v>
      </c>
      <c r="J315" s="45">
        <v>1127.3499999999999</v>
      </c>
      <c r="K315" s="45">
        <v>1906.23</v>
      </c>
      <c r="L315" s="46">
        <v>0</v>
      </c>
      <c r="M315" s="45">
        <v>0</v>
      </c>
      <c r="N315" s="45">
        <v>3034.28</v>
      </c>
      <c r="O315" s="45">
        <f t="shared" si="4"/>
        <v>3294522.77</v>
      </c>
    </row>
    <row r="316" spans="1:15" x14ac:dyDescent="0.25">
      <c r="A316" s="40" t="s">
        <v>626</v>
      </c>
      <c r="B316" s="41" t="s">
        <v>627</v>
      </c>
      <c r="C316" s="45">
        <v>493295.18</v>
      </c>
      <c r="D316" s="45">
        <v>224909.74</v>
      </c>
      <c r="E316" s="45">
        <v>5479.66</v>
      </c>
      <c r="F316" s="45">
        <v>7950.439999999996</v>
      </c>
      <c r="G316" s="45">
        <v>7620.12</v>
      </c>
      <c r="H316" s="45">
        <v>3055.6400000000003</v>
      </c>
      <c r="I316" s="45">
        <v>6982.5</v>
      </c>
      <c r="J316" s="45">
        <v>523.08000000000004</v>
      </c>
      <c r="K316" s="45">
        <v>247.67999999999995</v>
      </c>
      <c r="L316" s="46">
        <v>0</v>
      </c>
      <c r="M316" s="45">
        <v>0</v>
      </c>
      <c r="N316" s="45">
        <v>527.58000000000004</v>
      </c>
      <c r="O316" s="45">
        <f t="shared" si="4"/>
        <v>750591.61999999988</v>
      </c>
    </row>
    <row r="317" spans="1:15" x14ac:dyDescent="0.25">
      <c r="A317" s="40" t="s">
        <v>628</v>
      </c>
      <c r="B317" s="41" t="s">
        <v>629</v>
      </c>
      <c r="C317" s="45">
        <v>1052319.47</v>
      </c>
      <c r="D317" s="45">
        <v>486086.02</v>
      </c>
      <c r="E317" s="45">
        <v>12510.41</v>
      </c>
      <c r="F317" s="45">
        <v>20808.119999999992</v>
      </c>
      <c r="G317" s="45">
        <v>24661.71</v>
      </c>
      <c r="H317" s="45">
        <v>6435.59</v>
      </c>
      <c r="I317" s="45">
        <v>17453.47</v>
      </c>
      <c r="J317" s="45">
        <v>1494.29</v>
      </c>
      <c r="K317" s="45">
        <v>505.3400000000002</v>
      </c>
      <c r="L317" s="46">
        <v>0</v>
      </c>
      <c r="M317" s="45">
        <v>0</v>
      </c>
      <c r="N317" s="45">
        <v>1312.84</v>
      </c>
      <c r="O317" s="45">
        <f t="shared" si="4"/>
        <v>1623587.26</v>
      </c>
    </row>
    <row r="318" spans="1:15" x14ac:dyDescent="0.25">
      <c r="A318" s="40" t="s">
        <v>630</v>
      </c>
      <c r="B318" s="41" t="s">
        <v>631</v>
      </c>
      <c r="C318" s="45">
        <v>1233486.8700000001</v>
      </c>
      <c r="D318" s="45">
        <v>344917.33000000007</v>
      </c>
      <c r="E318" s="45">
        <v>12951.160000000002</v>
      </c>
      <c r="F318" s="45">
        <v>11083.650000000003</v>
      </c>
      <c r="G318" s="45">
        <v>34212.300000000003</v>
      </c>
      <c r="H318" s="45">
        <v>8219.14</v>
      </c>
      <c r="I318" s="45">
        <v>25618.409999999996</v>
      </c>
      <c r="J318" s="45">
        <v>760.76</v>
      </c>
      <c r="K318" s="45">
        <v>777.81</v>
      </c>
      <c r="L318" s="46">
        <v>0</v>
      </c>
      <c r="M318" s="45">
        <v>0</v>
      </c>
      <c r="N318" s="45">
        <v>1928.88</v>
      </c>
      <c r="O318" s="45">
        <f t="shared" si="4"/>
        <v>1673956.3099999998</v>
      </c>
    </row>
    <row r="319" spans="1:15" x14ac:dyDescent="0.25">
      <c r="A319" s="40" t="s">
        <v>632</v>
      </c>
      <c r="B319" s="41" t="s">
        <v>633</v>
      </c>
      <c r="C319" s="45">
        <v>137870.51999999999</v>
      </c>
      <c r="D319" s="45">
        <v>62219.19</v>
      </c>
      <c r="E319" s="45">
        <v>2024.3599999999997</v>
      </c>
      <c r="F319" s="45">
        <v>5167.2700000000004</v>
      </c>
      <c r="G319" s="45">
        <v>1142.3499999999999</v>
      </c>
      <c r="H319" s="45">
        <v>729.81999999999994</v>
      </c>
      <c r="I319" s="45">
        <v>964.63</v>
      </c>
      <c r="J319" s="45">
        <v>356.88</v>
      </c>
      <c r="K319" s="45">
        <v>32.789999999999992</v>
      </c>
      <c r="L319" s="46">
        <v>0</v>
      </c>
      <c r="M319" s="45">
        <v>0</v>
      </c>
      <c r="N319" s="45">
        <v>72.81</v>
      </c>
      <c r="O319" s="45">
        <f t="shared" si="4"/>
        <v>210580.62</v>
      </c>
    </row>
    <row r="320" spans="1:15" x14ac:dyDescent="0.25">
      <c r="A320" s="40" t="s">
        <v>634</v>
      </c>
      <c r="B320" s="41" t="s">
        <v>635</v>
      </c>
      <c r="C320" s="45">
        <v>1128870.76</v>
      </c>
      <c r="D320" s="45">
        <v>580484.26</v>
      </c>
      <c r="E320" s="45">
        <v>12915.98</v>
      </c>
      <c r="F320" s="45">
        <v>18677.91</v>
      </c>
      <c r="G320" s="45">
        <v>26833.31</v>
      </c>
      <c r="H320" s="45">
        <v>7075.96</v>
      </c>
      <c r="I320" s="45">
        <v>19634.009999999998</v>
      </c>
      <c r="J320" s="45">
        <v>1317.9</v>
      </c>
      <c r="K320" s="45">
        <v>589.28000000000009</v>
      </c>
      <c r="L320" s="46">
        <v>0</v>
      </c>
      <c r="M320" s="45">
        <v>0</v>
      </c>
      <c r="N320" s="45">
        <v>1477.94</v>
      </c>
      <c r="O320" s="45">
        <f t="shared" si="4"/>
        <v>1797877.3099999998</v>
      </c>
    </row>
    <row r="321" spans="1:15" x14ac:dyDescent="0.25">
      <c r="A321" s="40" t="s">
        <v>636</v>
      </c>
      <c r="B321" s="41" t="s">
        <v>637</v>
      </c>
      <c r="C321" s="45">
        <v>150922.1</v>
      </c>
      <c r="D321" s="45">
        <v>52700.800000000003</v>
      </c>
      <c r="E321" s="45">
        <v>2269.5499999999997</v>
      </c>
      <c r="F321" s="45">
        <v>5712.9299999999994</v>
      </c>
      <c r="G321" s="45">
        <v>1695.76</v>
      </c>
      <c r="H321" s="45">
        <v>808.11999999999989</v>
      </c>
      <c r="I321" s="45">
        <v>1264.6599999999999</v>
      </c>
      <c r="J321" s="45">
        <v>398.56</v>
      </c>
      <c r="K321" s="45">
        <v>37.770000000000003</v>
      </c>
      <c r="L321" s="46">
        <v>0</v>
      </c>
      <c r="M321" s="45">
        <v>0</v>
      </c>
      <c r="N321" s="45">
        <v>95.19</v>
      </c>
      <c r="O321" s="45">
        <f t="shared" si="4"/>
        <v>215905.44</v>
      </c>
    </row>
    <row r="322" spans="1:15" x14ac:dyDescent="0.25">
      <c r="A322" s="40" t="s">
        <v>638</v>
      </c>
      <c r="B322" s="41" t="s">
        <v>639</v>
      </c>
      <c r="C322" s="45">
        <v>295852.78999999998</v>
      </c>
      <c r="D322" s="45">
        <v>81227.77</v>
      </c>
      <c r="E322" s="45">
        <v>3462.25</v>
      </c>
      <c r="F322" s="45">
        <v>5796.5600000000013</v>
      </c>
      <c r="G322" s="45">
        <v>3996.34</v>
      </c>
      <c r="H322" s="45">
        <v>1787.3999999999999</v>
      </c>
      <c r="I322" s="45">
        <v>3754.75</v>
      </c>
      <c r="J322" s="45">
        <v>459.13</v>
      </c>
      <c r="K322" s="45">
        <v>134.45000000000002</v>
      </c>
      <c r="L322" s="46">
        <v>0</v>
      </c>
      <c r="M322" s="45">
        <v>0</v>
      </c>
      <c r="N322" s="45">
        <v>283.76</v>
      </c>
      <c r="O322" s="45">
        <f t="shared" si="4"/>
        <v>396755.20000000007</v>
      </c>
    </row>
    <row r="323" spans="1:15" x14ac:dyDescent="0.25">
      <c r="A323" s="40" t="s">
        <v>640</v>
      </c>
      <c r="B323" s="41" t="s">
        <v>641</v>
      </c>
      <c r="C323" s="45">
        <v>238808.31</v>
      </c>
      <c r="D323" s="45">
        <v>71075.63</v>
      </c>
      <c r="E323" s="45">
        <v>3160.2299999999996</v>
      </c>
      <c r="F323" s="45">
        <v>6857.89</v>
      </c>
      <c r="G323" s="45">
        <v>4512.29</v>
      </c>
      <c r="H323" s="45">
        <v>1361.61</v>
      </c>
      <c r="I323" s="45">
        <v>3098.43</v>
      </c>
      <c r="J323" s="45">
        <v>476.39</v>
      </c>
      <c r="K323" s="45">
        <v>86.55</v>
      </c>
      <c r="L323" s="46">
        <v>0</v>
      </c>
      <c r="M323" s="45">
        <v>0</v>
      </c>
      <c r="N323" s="45">
        <v>232.9</v>
      </c>
      <c r="O323" s="45">
        <f t="shared" si="4"/>
        <v>329670.23</v>
      </c>
    </row>
    <row r="324" spans="1:15" x14ac:dyDescent="0.25">
      <c r="A324" s="40" t="s">
        <v>642</v>
      </c>
      <c r="B324" s="41" t="s">
        <v>643</v>
      </c>
      <c r="C324" s="45">
        <v>174260.7</v>
      </c>
      <c r="D324" s="45">
        <v>82414.000000000015</v>
      </c>
      <c r="E324" s="45">
        <v>2548.3100000000004</v>
      </c>
      <c r="F324" s="45">
        <v>5848.3900000000012</v>
      </c>
      <c r="G324" s="45">
        <v>1685.69</v>
      </c>
      <c r="H324" s="45">
        <v>970.91</v>
      </c>
      <c r="I324" s="45">
        <v>1507.21</v>
      </c>
      <c r="J324" s="45">
        <v>501.54</v>
      </c>
      <c r="K324" s="45">
        <v>52.150000000000006</v>
      </c>
      <c r="L324" s="46">
        <v>19900</v>
      </c>
      <c r="M324" s="45">
        <v>0</v>
      </c>
      <c r="N324" s="45">
        <v>113.81</v>
      </c>
      <c r="O324" s="45">
        <f t="shared" si="4"/>
        <v>289802.71000000002</v>
      </c>
    </row>
    <row r="325" spans="1:15" x14ac:dyDescent="0.25">
      <c r="A325" s="40" t="s">
        <v>644</v>
      </c>
      <c r="B325" s="41" t="s">
        <v>645</v>
      </c>
      <c r="C325" s="45">
        <v>212319.72999999998</v>
      </c>
      <c r="D325" s="45">
        <v>82535.899999999994</v>
      </c>
      <c r="E325" s="45">
        <v>2787.84</v>
      </c>
      <c r="F325" s="45">
        <v>5921.3600000000006</v>
      </c>
      <c r="G325" s="45">
        <v>2898.78</v>
      </c>
      <c r="H325" s="45">
        <v>1213.73</v>
      </c>
      <c r="I325" s="45">
        <v>2369.1799999999998</v>
      </c>
      <c r="J325" s="45">
        <v>429.64</v>
      </c>
      <c r="K325" s="45">
        <v>76.739999999999966</v>
      </c>
      <c r="L325" s="46">
        <v>0</v>
      </c>
      <c r="M325" s="45">
        <v>0</v>
      </c>
      <c r="N325" s="45">
        <v>178.63</v>
      </c>
      <c r="O325" s="45">
        <f t="shared" si="4"/>
        <v>310731.53000000003</v>
      </c>
    </row>
    <row r="326" spans="1:15" x14ac:dyDescent="0.25">
      <c r="A326" s="40" t="s">
        <v>646</v>
      </c>
      <c r="B326" s="41" t="s">
        <v>647</v>
      </c>
      <c r="C326" s="45">
        <v>13487550.149999999</v>
      </c>
      <c r="D326" s="45">
        <v>2072227.0599999998</v>
      </c>
      <c r="E326" s="45">
        <v>137782.45000000001</v>
      </c>
      <c r="F326" s="45">
        <v>82592.590000000055</v>
      </c>
      <c r="G326" s="45">
        <v>112750.89</v>
      </c>
      <c r="H326" s="45">
        <v>90840.01</v>
      </c>
      <c r="I326" s="45">
        <v>181968.87000000002</v>
      </c>
      <c r="J326" s="45">
        <v>7514.03</v>
      </c>
      <c r="K326" s="45">
        <v>8424.6800000000021</v>
      </c>
      <c r="L326" s="46">
        <v>0</v>
      </c>
      <c r="M326" s="45">
        <v>0</v>
      </c>
      <c r="N326" s="45">
        <v>13851.22</v>
      </c>
      <c r="O326" s="45">
        <f t="shared" si="4"/>
        <v>16195501.949999997</v>
      </c>
    </row>
    <row r="327" spans="1:15" x14ac:dyDescent="0.25">
      <c r="A327" s="40" t="s">
        <v>648</v>
      </c>
      <c r="B327" s="41" t="s">
        <v>649</v>
      </c>
      <c r="C327" s="45">
        <v>123903.86</v>
      </c>
      <c r="D327" s="45">
        <v>24797</v>
      </c>
      <c r="E327" s="45">
        <v>1636.8300000000002</v>
      </c>
      <c r="F327" s="45">
        <v>3411.84</v>
      </c>
      <c r="G327" s="45">
        <v>2252.17</v>
      </c>
      <c r="H327" s="45">
        <v>716.76999999999987</v>
      </c>
      <c r="I327" s="45">
        <v>1633.84</v>
      </c>
      <c r="J327" s="45">
        <v>241</v>
      </c>
      <c r="K327" s="45">
        <v>47.230000000000018</v>
      </c>
      <c r="L327" s="46">
        <v>0</v>
      </c>
      <c r="M327" s="45">
        <v>0</v>
      </c>
      <c r="N327" s="45">
        <v>122.89</v>
      </c>
      <c r="O327" s="45">
        <f t="shared" si="4"/>
        <v>158763.43</v>
      </c>
    </row>
    <row r="328" spans="1:15" x14ac:dyDescent="0.25">
      <c r="A328" s="40" t="s">
        <v>650</v>
      </c>
      <c r="B328" s="41" t="s">
        <v>651</v>
      </c>
      <c r="C328" s="45">
        <v>102469.76000000001</v>
      </c>
      <c r="D328" s="45">
        <v>26878</v>
      </c>
      <c r="E328" s="45">
        <v>1452.07</v>
      </c>
      <c r="F328" s="45">
        <v>3388.34</v>
      </c>
      <c r="G328" s="45">
        <v>1616.25</v>
      </c>
      <c r="H328" s="45">
        <v>569.70000000000005</v>
      </c>
      <c r="I328" s="45">
        <v>1151.92</v>
      </c>
      <c r="J328" s="45">
        <v>235.34</v>
      </c>
      <c r="K328" s="45">
        <v>32.18</v>
      </c>
      <c r="L328" s="46">
        <v>0</v>
      </c>
      <c r="M328" s="45">
        <v>0</v>
      </c>
      <c r="N328" s="45">
        <v>86.59</v>
      </c>
      <c r="O328" s="45">
        <f t="shared" si="4"/>
        <v>137880.15000000002</v>
      </c>
    </row>
    <row r="329" spans="1:15" x14ac:dyDescent="0.25">
      <c r="A329" s="40" t="s">
        <v>652</v>
      </c>
      <c r="B329" s="41" t="s">
        <v>653</v>
      </c>
      <c r="C329" s="45">
        <v>139889.23000000001</v>
      </c>
      <c r="D329" s="45">
        <v>45716.21</v>
      </c>
      <c r="E329" s="45">
        <v>1939.6499999999999</v>
      </c>
      <c r="F329" s="45">
        <v>4553.12</v>
      </c>
      <c r="G329" s="45">
        <v>1725.14</v>
      </c>
      <c r="H329" s="45">
        <v>771.49</v>
      </c>
      <c r="I329" s="45">
        <v>1360.55</v>
      </c>
      <c r="J329" s="45">
        <v>323.73</v>
      </c>
      <c r="K329" s="45">
        <v>42.49</v>
      </c>
      <c r="L329" s="46">
        <v>0</v>
      </c>
      <c r="M329" s="45">
        <v>0</v>
      </c>
      <c r="N329" s="45">
        <v>102.5</v>
      </c>
      <c r="O329" s="45">
        <f t="shared" si="4"/>
        <v>196424.11</v>
      </c>
    </row>
    <row r="330" spans="1:15" x14ac:dyDescent="0.25">
      <c r="A330" s="40" t="s">
        <v>654</v>
      </c>
      <c r="B330" s="41" t="s">
        <v>655</v>
      </c>
      <c r="C330" s="45">
        <v>151332.43</v>
      </c>
      <c r="D330" s="45">
        <v>56086</v>
      </c>
      <c r="E330" s="45">
        <v>2294.75</v>
      </c>
      <c r="F330" s="45">
        <v>5901.41</v>
      </c>
      <c r="G330" s="45">
        <v>1864.18</v>
      </c>
      <c r="H330" s="45">
        <v>801.43</v>
      </c>
      <c r="I330" s="45">
        <v>1282.47</v>
      </c>
      <c r="J330" s="45">
        <v>410.62</v>
      </c>
      <c r="K330" s="45">
        <v>35.82</v>
      </c>
      <c r="L330" s="46">
        <v>0</v>
      </c>
      <c r="M330" s="45">
        <v>0</v>
      </c>
      <c r="N330" s="45">
        <v>96.4</v>
      </c>
      <c r="O330" s="45">
        <f t="shared" ref="O330:O393" si="5">SUM(C330:N330)</f>
        <v>220105.50999999998</v>
      </c>
    </row>
    <row r="331" spans="1:15" x14ac:dyDescent="0.25">
      <c r="A331" s="40" t="s">
        <v>656</v>
      </c>
      <c r="B331" s="41" t="s">
        <v>657</v>
      </c>
      <c r="C331" s="45">
        <v>271676.32</v>
      </c>
      <c r="D331" s="45">
        <v>44937.4</v>
      </c>
      <c r="E331" s="45">
        <v>3412.48</v>
      </c>
      <c r="F331" s="45">
        <v>6876.3500000000013</v>
      </c>
      <c r="G331" s="45">
        <v>5550.51</v>
      </c>
      <c r="H331" s="45">
        <v>1583.33</v>
      </c>
      <c r="I331" s="45">
        <v>3923.89</v>
      </c>
      <c r="J331" s="45">
        <v>461.41</v>
      </c>
      <c r="K331" s="45">
        <v>109.66000000000001</v>
      </c>
      <c r="L331" s="46">
        <v>0</v>
      </c>
      <c r="M331" s="45">
        <v>0</v>
      </c>
      <c r="N331" s="45">
        <v>294.95</v>
      </c>
      <c r="O331" s="45">
        <f t="shared" si="5"/>
        <v>338826.3</v>
      </c>
    </row>
    <row r="332" spans="1:15" x14ac:dyDescent="0.25">
      <c r="A332" s="40" t="s">
        <v>658</v>
      </c>
      <c r="B332" s="41" t="s">
        <v>659</v>
      </c>
      <c r="C332" s="45">
        <v>5567441.5800000001</v>
      </c>
      <c r="D332" s="45">
        <v>1444897.03</v>
      </c>
      <c r="E332" s="45">
        <v>57802.150000000009</v>
      </c>
      <c r="F332" s="45">
        <v>63489.189999999944</v>
      </c>
      <c r="G332" s="45">
        <v>110953.60000000001</v>
      </c>
      <c r="H332" s="45">
        <v>35768.509999999995</v>
      </c>
      <c r="I332" s="45">
        <v>94250.42</v>
      </c>
      <c r="J332" s="45">
        <v>4693.08</v>
      </c>
      <c r="K332" s="45">
        <v>3150.19</v>
      </c>
      <c r="L332" s="46">
        <v>0</v>
      </c>
      <c r="M332" s="45">
        <v>0</v>
      </c>
      <c r="N332" s="45">
        <v>7111.32</v>
      </c>
      <c r="O332" s="45">
        <f t="shared" si="5"/>
        <v>7389557.0700000012</v>
      </c>
    </row>
    <row r="333" spans="1:15" x14ac:dyDescent="0.25">
      <c r="A333" s="40" t="s">
        <v>660</v>
      </c>
      <c r="B333" s="41" t="s">
        <v>661</v>
      </c>
      <c r="C333" s="45">
        <v>1128315.94</v>
      </c>
      <c r="D333" s="45">
        <v>195318.36</v>
      </c>
      <c r="E333" s="45">
        <v>12663.26</v>
      </c>
      <c r="F333" s="45">
        <v>18786.7</v>
      </c>
      <c r="G333" s="45">
        <v>28059.71</v>
      </c>
      <c r="H333" s="45">
        <v>7019.99</v>
      </c>
      <c r="I333" s="45">
        <v>20097.25</v>
      </c>
      <c r="J333" s="45">
        <v>1276.27</v>
      </c>
      <c r="K333" s="45">
        <v>582.36000000000024</v>
      </c>
      <c r="L333" s="46">
        <v>0</v>
      </c>
      <c r="M333" s="45">
        <v>0</v>
      </c>
      <c r="N333" s="45">
        <v>1511.73</v>
      </c>
      <c r="O333" s="45">
        <f t="shared" si="5"/>
        <v>1413631.5699999998</v>
      </c>
    </row>
    <row r="334" spans="1:15" x14ac:dyDescent="0.25">
      <c r="A334" s="40" t="s">
        <v>662</v>
      </c>
      <c r="B334" s="41" t="s">
        <v>663</v>
      </c>
      <c r="C334" s="45">
        <v>553932.67999999993</v>
      </c>
      <c r="D334" s="45">
        <v>157332.65</v>
      </c>
      <c r="E334" s="45">
        <v>6723.3700000000008</v>
      </c>
      <c r="F334" s="45">
        <v>12787.229999999996</v>
      </c>
      <c r="G334" s="45">
        <v>11855.6</v>
      </c>
      <c r="H334" s="45">
        <v>3273.54</v>
      </c>
      <c r="I334" s="45">
        <v>8353.18</v>
      </c>
      <c r="J334" s="45">
        <v>898.28</v>
      </c>
      <c r="K334" s="45">
        <v>237</v>
      </c>
      <c r="L334" s="46">
        <v>0</v>
      </c>
      <c r="M334" s="45">
        <v>0</v>
      </c>
      <c r="N334" s="45">
        <v>628.07000000000005</v>
      </c>
      <c r="O334" s="45">
        <f t="shared" si="5"/>
        <v>756021.6</v>
      </c>
    </row>
    <row r="335" spans="1:15" x14ac:dyDescent="0.25">
      <c r="A335" s="40" t="s">
        <v>664</v>
      </c>
      <c r="B335" s="41" t="s">
        <v>665</v>
      </c>
      <c r="C335" s="45">
        <v>2906395.1399999997</v>
      </c>
      <c r="D335" s="45">
        <v>874255.84</v>
      </c>
      <c r="E335" s="45">
        <v>33929.869999999995</v>
      </c>
      <c r="F335" s="45">
        <v>55226.040000000015</v>
      </c>
      <c r="G335" s="45">
        <v>35481.83</v>
      </c>
      <c r="H335" s="45">
        <v>17664.16</v>
      </c>
      <c r="I335" s="45">
        <v>35757.74</v>
      </c>
      <c r="J335" s="45">
        <v>3866.24</v>
      </c>
      <c r="K335" s="45">
        <v>1347.1699999999998</v>
      </c>
      <c r="L335" s="46">
        <v>0</v>
      </c>
      <c r="M335" s="45">
        <v>0</v>
      </c>
      <c r="N335" s="45">
        <v>2705.85</v>
      </c>
      <c r="O335" s="45">
        <f t="shared" si="5"/>
        <v>3966629.8800000004</v>
      </c>
    </row>
    <row r="336" spans="1:15" x14ac:dyDescent="0.25">
      <c r="A336" s="40" t="s">
        <v>666</v>
      </c>
      <c r="B336" s="41" t="s">
        <v>667</v>
      </c>
      <c r="C336" s="45">
        <v>176726.29</v>
      </c>
      <c r="D336" s="45">
        <v>41064</v>
      </c>
      <c r="E336" s="45">
        <v>2379.0400000000004</v>
      </c>
      <c r="F336" s="45">
        <v>4970.7299999999987</v>
      </c>
      <c r="G336" s="45">
        <v>3366.36</v>
      </c>
      <c r="H336" s="45">
        <v>1024.0900000000001</v>
      </c>
      <c r="I336" s="45">
        <v>2380.37</v>
      </c>
      <c r="J336" s="45">
        <v>345.59</v>
      </c>
      <c r="K336" s="45">
        <v>67.449999999999989</v>
      </c>
      <c r="L336" s="46">
        <v>0</v>
      </c>
      <c r="M336" s="45">
        <v>0</v>
      </c>
      <c r="N336" s="45">
        <v>178.97</v>
      </c>
      <c r="O336" s="45">
        <f t="shared" si="5"/>
        <v>232502.89</v>
      </c>
    </row>
    <row r="337" spans="1:15" x14ac:dyDescent="0.25">
      <c r="A337" s="40" t="s">
        <v>668</v>
      </c>
      <c r="B337" s="41" t="s">
        <v>669</v>
      </c>
      <c r="C337" s="45">
        <v>171177.06999999998</v>
      </c>
      <c r="D337" s="45">
        <v>41029.58</v>
      </c>
      <c r="E337" s="45">
        <v>2379.94</v>
      </c>
      <c r="F337" s="45">
        <v>5626.3299999999981</v>
      </c>
      <c r="G337" s="45">
        <v>2674.35</v>
      </c>
      <c r="H337" s="45">
        <v>943.9</v>
      </c>
      <c r="I337" s="45">
        <v>1881.33</v>
      </c>
      <c r="J337" s="45">
        <v>392.86</v>
      </c>
      <c r="K337" s="45">
        <v>52.56</v>
      </c>
      <c r="L337" s="46">
        <v>0</v>
      </c>
      <c r="M337" s="45">
        <v>0</v>
      </c>
      <c r="N337" s="45">
        <v>141.41</v>
      </c>
      <c r="O337" s="45">
        <f t="shared" si="5"/>
        <v>226299.32999999993</v>
      </c>
    </row>
    <row r="338" spans="1:15" x14ac:dyDescent="0.25">
      <c r="A338" s="40" t="s">
        <v>670</v>
      </c>
      <c r="B338" s="41" t="s">
        <v>671</v>
      </c>
      <c r="C338" s="45">
        <v>436905.94</v>
      </c>
      <c r="D338" s="45">
        <v>55846</v>
      </c>
      <c r="E338" s="45">
        <v>5352</v>
      </c>
      <c r="F338" s="45">
        <v>9495.6200000000008</v>
      </c>
      <c r="G338" s="45">
        <v>9914.99</v>
      </c>
      <c r="H338" s="45">
        <v>2640.73</v>
      </c>
      <c r="I338" s="45">
        <v>7088.44</v>
      </c>
      <c r="J338" s="45">
        <v>664.35</v>
      </c>
      <c r="K338" s="45">
        <v>200.63000000000005</v>
      </c>
      <c r="L338" s="46">
        <v>0</v>
      </c>
      <c r="M338" s="45">
        <v>0</v>
      </c>
      <c r="N338" s="45">
        <v>532.95000000000005</v>
      </c>
      <c r="O338" s="45">
        <f t="shared" si="5"/>
        <v>528641.64999999991</v>
      </c>
    </row>
    <row r="339" spans="1:15" x14ac:dyDescent="0.25">
      <c r="A339" s="40" t="s">
        <v>672</v>
      </c>
      <c r="B339" s="41" t="s">
        <v>673</v>
      </c>
      <c r="C339" s="45">
        <v>211932.44</v>
      </c>
      <c r="D339" s="45">
        <v>75073.779999999984</v>
      </c>
      <c r="E339" s="45">
        <v>2676.6899999999996</v>
      </c>
      <c r="F339" s="45">
        <v>5988.9299999999994</v>
      </c>
      <c r="G339" s="45">
        <v>2270.2399999999998</v>
      </c>
      <c r="H339" s="45">
        <v>1181.1399999999999</v>
      </c>
      <c r="I339" s="45">
        <v>2027.21</v>
      </c>
      <c r="J339" s="45">
        <v>392.91</v>
      </c>
      <c r="K339" s="45">
        <v>70.72</v>
      </c>
      <c r="L339" s="46">
        <v>0</v>
      </c>
      <c r="M339" s="45">
        <v>0</v>
      </c>
      <c r="N339" s="45">
        <v>153.11000000000001</v>
      </c>
      <c r="O339" s="45">
        <f t="shared" si="5"/>
        <v>301767.16999999993</v>
      </c>
    </row>
    <row r="340" spans="1:15" x14ac:dyDescent="0.25">
      <c r="A340" s="40" t="s">
        <v>674</v>
      </c>
      <c r="B340" s="41" t="s">
        <v>675</v>
      </c>
      <c r="C340" s="45">
        <v>79692.319999999992</v>
      </c>
      <c r="D340" s="45">
        <v>41766.33</v>
      </c>
      <c r="E340" s="45">
        <v>1178.32</v>
      </c>
      <c r="F340" s="45">
        <v>2883.3700000000008</v>
      </c>
      <c r="G340" s="45">
        <v>848.52</v>
      </c>
      <c r="H340" s="45">
        <v>432.08</v>
      </c>
      <c r="I340" s="45">
        <v>681.79000000000008</v>
      </c>
      <c r="J340" s="45">
        <v>202.97</v>
      </c>
      <c r="K340" s="45">
        <v>21.470000000000002</v>
      </c>
      <c r="L340" s="46">
        <v>0</v>
      </c>
      <c r="M340" s="45">
        <v>0</v>
      </c>
      <c r="N340" s="45">
        <v>51.37</v>
      </c>
      <c r="O340" s="45">
        <f t="shared" si="5"/>
        <v>127758.54</v>
      </c>
    </row>
    <row r="341" spans="1:15" x14ac:dyDescent="0.25">
      <c r="A341" s="40" t="s">
        <v>676</v>
      </c>
      <c r="B341" s="41" t="s">
        <v>677</v>
      </c>
      <c r="C341" s="45">
        <v>490203.6</v>
      </c>
      <c r="D341" s="45">
        <v>57085.259999999995</v>
      </c>
      <c r="E341" s="45">
        <v>5480.54</v>
      </c>
      <c r="F341" s="45">
        <v>6460.6599999999971</v>
      </c>
      <c r="G341" s="45">
        <v>7465.26</v>
      </c>
      <c r="H341" s="45">
        <v>3149.86</v>
      </c>
      <c r="I341" s="45">
        <v>7344.58</v>
      </c>
      <c r="J341" s="45">
        <v>553.15</v>
      </c>
      <c r="K341" s="45">
        <v>270.50000000000011</v>
      </c>
      <c r="L341" s="46">
        <v>0</v>
      </c>
      <c r="M341" s="45">
        <v>0</v>
      </c>
      <c r="N341" s="45">
        <v>555.46</v>
      </c>
      <c r="O341" s="45">
        <f t="shared" si="5"/>
        <v>578568.87</v>
      </c>
    </row>
    <row r="342" spans="1:15" ht="25.5" x14ac:dyDescent="0.25">
      <c r="A342" s="40" t="s">
        <v>678</v>
      </c>
      <c r="B342" s="41" t="s">
        <v>679</v>
      </c>
      <c r="C342" s="45">
        <v>6142007.8599999994</v>
      </c>
      <c r="D342" s="45">
        <v>2719876.5</v>
      </c>
      <c r="E342" s="45">
        <v>63281.239999999991</v>
      </c>
      <c r="F342" s="45">
        <v>162266.26000000007</v>
      </c>
      <c r="G342" s="45">
        <v>115857.09</v>
      </c>
      <c r="H342" s="45">
        <v>44000.38</v>
      </c>
      <c r="I342" s="45">
        <v>114050.19</v>
      </c>
      <c r="J342" s="45">
        <v>4421.1000000000004</v>
      </c>
      <c r="K342" s="45">
        <v>7094.02</v>
      </c>
      <c r="L342" s="46">
        <v>0</v>
      </c>
      <c r="M342" s="45">
        <v>0</v>
      </c>
      <c r="N342" s="45">
        <v>7420.62</v>
      </c>
      <c r="O342" s="45">
        <f t="shared" si="5"/>
        <v>9380275.2599999979</v>
      </c>
    </row>
    <row r="343" spans="1:15" x14ac:dyDescent="0.25">
      <c r="A343" s="40" t="s">
        <v>680</v>
      </c>
      <c r="B343" s="41" t="s">
        <v>681</v>
      </c>
      <c r="C343" s="45">
        <v>154383.28999999998</v>
      </c>
      <c r="D343" s="45">
        <v>50524.2</v>
      </c>
      <c r="E343" s="45">
        <v>2292.9899999999998</v>
      </c>
      <c r="F343" s="45">
        <v>5761.6699999999983</v>
      </c>
      <c r="G343" s="45">
        <v>1999.78</v>
      </c>
      <c r="H343" s="45">
        <v>828.08</v>
      </c>
      <c r="I343" s="45">
        <v>1417.99</v>
      </c>
      <c r="J343" s="45">
        <v>399.97</v>
      </c>
      <c r="K343" s="45">
        <v>39.719999999999992</v>
      </c>
      <c r="L343" s="46">
        <v>0</v>
      </c>
      <c r="M343" s="45">
        <v>0</v>
      </c>
      <c r="N343" s="45">
        <v>106.59</v>
      </c>
      <c r="O343" s="45">
        <f t="shared" si="5"/>
        <v>217754.27999999994</v>
      </c>
    </row>
    <row r="344" spans="1:15" x14ac:dyDescent="0.25">
      <c r="A344" s="40" t="s">
        <v>682</v>
      </c>
      <c r="B344" s="41" t="s">
        <v>683</v>
      </c>
      <c r="C344" s="45">
        <v>517997.32</v>
      </c>
      <c r="D344" s="45">
        <v>118331.14000000001</v>
      </c>
      <c r="E344" s="45">
        <v>6067.56</v>
      </c>
      <c r="F344" s="45">
        <v>8404.2800000000025</v>
      </c>
      <c r="G344" s="45">
        <v>3891.4</v>
      </c>
      <c r="H344" s="45">
        <v>3248.51</v>
      </c>
      <c r="I344" s="45">
        <v>5758.22</v>
      </c>
      <c r="J344" s="45">
        <v>622.78</v>
      </c>
      <c r="K344" s="45">
        <v>260</v>
      </c>
      <c r="L344" s="46">
        <v>0</v>
      </c>
      <c r="M344" s="45">
        <v>0</v>
      </c>
      <c r="N344" s="45">
        <v>437.97</v>
      </c>
      <c r="O344" s="45">
        <f t="shared" si="5"/>
        <v>665019.18000000005</v>
      </c>
    </row>
    <row r="345" spans="1:15" x14ac:dyDescent="0.25">
      <c r="A345" s="40" t="s">
        <v>684</v>
      </c>
      <c r="B345" s="41" t="s">
        <v>685</v>
      </c>
      <c r="C345" s="45">
        <v>698321.85</v>
      </c>
      <c r="D345" s="45">
        <v>101844.07</v>
      </c>
      <c r="E345" s="45">
        <v>7931.1800000000012</v>
      </c>
      <c r="F345" s="45">
        <v>12535.959999999995</v>
      </c>
      <c r="G345" s="45">
        <v>13336.06</v>
      </c>
      <c r="H345" s="45">
        <v>4275.5199999999995</v>
      </c>
      <c r="I345" s="45">
        <v>10521.019999999999</v>
      </c>
      <c r="J345" s="45">
        <v>844.22</v>
      </c>
      <c r="K345" s="45">
        <v>338.92999999999984</v>
      </c>
      <c r="L345" s="46">
        <v>0</v>
      </c>
      <c r="M345" s="45">
        <v>0</v>
      </c>
      <c r="N345" s="45">
        <v>793.17</v>
      </c>
      <c r="O345" s="45">
        <f t="shared" si="5"/>
        <v>850741.9800000001</v>
      </c>
    </row>
    <row r="346" spans="1:15" x14ac:dyDescent="0.25">
      <c r="A346" s="40" t="s">
        <v>686</v>
      </c>
      <c r="B346" s="41" t="s">
        <v>687</v>
      </c>
      <c r="C346" s="45">
        <v>1631907.8400000001</v>
      </c>
      <c r="D346" s="45">
        <v>713963.09000000008</v>
      </c>
      <c r="E346" s="45">
        <v>17069.87</v>
      </c>
      <c r="F346" s="45">
        <v>15352.91</v>
      </c>
      <c r="G346" s="45">
        <v>23240.84</v>
      </c>
      <c r="H346" s="45">
        <v>10707.230000000001</v>
      </c>
      <c r="I346" s="45">
        <v>25046.19</v>
      </c>
      <c r="J346" s="45">
        <v>1020.85</v>
      </c>
      <c r="K346" s="45">
        <v>969.65999999999985</v>
      </c>
      <c r="L346" s="46">
        <v>0</v>
      </c>
      <c r="M346" s="45">
        <v>0</v>
      </c>
      <c r="N346" s="45">
        <v>1896.64</v>
      </c>
      <c r="O346" s="45">
        <f t="shared" si="5"/>
        <v>2441175.1200000006</v>
      </c>
    </row>
    <row r="347" spans="1:15" ht="25.5" x14ac:dyDescent="0.25">
      <c r="A347" s="40" t="s">
        <v>688</v>
      </c>
      <c r="B347" s="41" t="s">
        <v>689</v>
      </c>
      <c r="C347" s="45">
        <v>638506.87</v>
      </c>
      <c r="D347" s="45">
        <v>227861.15999999997</v>
      </c>
      <c r="E347" s="45">
        <v>5974.9000000000005</v>
      </c>
      <c r="F347" s="45">
        <v>11081.980000000003</v>
      </c>
      <c r="G347" s="45">
        <v>9831.44</v>
      </c>
      <c r="H347" s="45">
        <v>3685.06</v>
      </c>
      <c r="I347" s="45">
        <v>8094.11</v>
      </c>
      <c r="J347" s="45">
        <v>908.12</v>
      </c>
      <c r="K347" s="45">
        <v>258.99</v>
      </c>
      <c r="L347" s="46">
        <v>0</v>
      </c>
      <c r="M347" s="45">
        <v>0</v>
      </c>
      <c r="N347" s="45">
        <v>610.11</v>
      </c>
      <c r="O347" s="45">
        <f t="shared" si="5"/>
        <v>906812.74</v>
      </c>
    </row>
    <row r="348" spans="1:15" ht="25.5" x14ac:dyDescent="0.25">
      <c r="A348" s="40" t="s">
        <v>690</v>
      </c>
      <c r="B348" s="41" t="s">
        <v>691</v>
      </c>
      <c r="C348" s="45">
        <v>215985.46000000002</v>
      </c>
      <c r="D348" s="45">
        <v>37764.800000000003</v>
      </c>
      <c r="E348" s="45">
        <v>2886.33</v>
      </c>
      <c r="F348" s="45">
        <v>6176.26</v>
      </c>
      <c r="G348" s="45">
        <v>4008.94</v>
      </c>
      <c r="H348" s="45">
        <v>1239.6300000000001</v>
      </c>
      <c r="I348" s="45">
        <v>2852.73</v>
      </c>
      <c r="J348" s="45">
        <v>436.4</v>
      </c>
      <c r="K348" s="45">
        <v>79.77000000000001</v>
      </c>
      <c r="L348" s="46">
        <v>0</v>
      </c>
      <c r="M348" s="45">
        <v>0</v>
      </c>
      <c r="N348" s="45">
        <v>214.43</v>
      </c>
      <c r="O348" s="45">
        <f t="shared" si="5"/>
        <v>271644.75</v>
      </c>
    </row>
    <row r="349" spans="1:15" x14ac:dyDescent="0.25">
      <c r="A349" s="40" t="s">
        <v>692</v>
      </c>
      <c r="B349" s="41" t="s">
        <v>693</v>
      </c>
      <c r="C349" s="45">
        <v>136662.79</v>
      </c>
      <c r="D349" s="45">
        <v>45724.200000000004</v>
      </c>
      <c r="E349" s="45">
        <v>1831.6100000000001</v>
      </c>
      <c r="F349" s="45">
        <v>3865.3399999999997</v>
      </c>
      <c r="G349" s="45">
        <v>551</v>
      </c>
      <c r="H349" s="45">
        <v>777.31000000000006</v>
      </c>
      <c r="I349" s="45">
        <v>967.06000000000006</v>
      </c>
      <c r="J349" s="45">
        <v>332.4</v>
      </c>
      <c r="K349" s="45">
        <v>46.050000000000004</v>
      </c>
      <c r="L349" s="46">
        <v>0</v>
      </c>
      <c r="M349" s="45">
        <v>0</v>
      </c>
      <c r="N349" s="45">
        <v>73.680000000000007</v>
      </c>
      <c r="O349" s="45">
        <f t="shared" si="5"/>
        <v>190831.43999999997</v>
      </c>
    </row>
    <row r="350" spans="1:15" x14ac:dyDescent="0.25">
      <c r="A350" s="40" t="s">
        <v>694</v>
      </c>
      <c r="B350" s="41" t="s">
        <v>695</v>
      </c>
      <c r="C350" s="45">
        <v>793069.1100000001</v>
      </c>
      <c r="D350" s="45">
        <v>203763.78999999998</v>
      </c>
      <c r="E350" s="45">
        <v>7810.8499999999995</v>
      </c>
      <c r="F350" s="45">
        <v>12954.859999999997</v>
      </c>
      <c r="G350" s="45">
        <v>9224.1299999999992</v>
      </c>
      <c r="H350" s="45">
        <v>4680.6400000000012</v>
      </c>
      <c r="I350" s="45">
        <v>9481.33</v>
      </c>
      <c r="J350" s="45">
        <v>626.76</v>
      </c>
      <c r="K350" s="45">
        <v>357.17</v>
      </c>
      <c r="L350" s="46">
        <v>0</v>
      </c>
      <c r="M350" s="45">
        <v>0</v>
      </c>
      <c r="N350" s="45">
        <v>717.47</v>
      </c>
      <c r="O350" s="45">
        <f t="shared" si="5"/>
        <v>1042686.1100000001</v>
      </c>
    </row>
    <row r="351" spans="1:15" x14ac:dyDescent="0.25">
      <c r="A351" s="40" t="s">
        <v>696</v>
      </c>
      <c r="B351" s="41" t="s">
        <v>697</v>
      </c>
      <c r="C351" s="45">
        <v>305283.67000000004</v>
      </c>
      <c r="D351" s="45">
        <v>110091.05000000002</v>
      </c>
      <c r="E351" s="45">
        <v>3772.8700000000013</v>
      </c>
      <c r="F351" s="45">
        <v>6770.3700000000008</v>
      </c>
      <c r="G351" s="45">
        <v>4550.8999999999996</v>
      </c>
      <c r="H351" s="45">
        <v>1830.0600000000002</v>
      </c>
      <c r="I351" s="45">
        <v>3957.01</v>
      </c>
      <c r="J351" s="45">
        <v>489.58</v>
      </c>
      <c r="K351" s="45">
        <v>133.6</v>
      </c>
      <c r="L351" s="46">
        <v>0</v>
      </c>
      <c r="M351" s="45">
        <v>0</v>
      </c>
      <c r="N351" s="45">
        <v>298.63</v>
      </c>
      <c r="O351" s="45">
        <f t="shared" si="5"/>
        <v>437177.74000000011</v>
      </c>
    </row>
    <row r="352" spans="1:15" x14ac:dyDescent="0.25">
      <c r="A352" s="40" t="s">
        <v>698</v>
      </c>
      <c r="B352" s="41" t="s">
        <v>699</v>
      </c>
      <c r="C352" s="45">
        <v>330187.79000000004</v>
      </c>
      <c r="D352" s="45">
        <v>118354.09999999999</v>
      </c>
      <c r="E352" s="45">
        <v>4041.9000000000005</v>
      </c>
      <c r="F352" s="45">
        <v>7902.9799999999977</v>
      </c>
      <c r="G352" s="45">
        <v>6517.83</v>
      </c>
      <c r="H352" s="45">
        <v>1934.31</v>
      </c>
      <c r="I352" s="45">
        <v>4719.8</v>
      </c>
      <c r="J352" s="45">
        <v>564.73</v>
      </c>
      <c r="K352" s="45">
        <v>136.36999999999995</v>
      </c>
      <c r="L352" s="46">
        <v>0</v>
      </c>
      <c r="M352" s="45">
        <v>0</v>
      </c>
      <c r="N352" s="45">
        <v>355.01</v>
      </c>
      <c r="O352" s="45">
        <f t="shared" si="5"/>
        <v>474714.82</v>
      </c>
    </row>
    <row r="353" spans="1:15" x14ac:dyDescent="0.25">
      <c r="A353" s="40" t="s">
        <v>700</v>
      </c>
      <c r="B353" s="41" t="s">
        <v>701</v>
      </c>
      <c r="C353" s="45">
        <v>424022.23</v>
      </c>
      <c r="D353" s="45">
        <v>54117.56</v>
      </c>
      <c r="E353" s="45">
        <v>5117.53</v>
      </c>
      <c r="F353" s="45">
        <v>9155.3199999999961</v>
      </c>
      <c r="G353" s="45">
        <v>9656.61</v>
      </c>
      <c r="H353" s="45">
        <v>2551.42</v>
      </c>
      <c r="I353" s="45">
        <v>6873.8400000000011</v>
      </c>
      <c r="J353" s="45">
        <v>626.23</v>
      </c>
      <c r="K353" s="45">
        <v>193.35999999999999</v>
      </c>
      <c r="L353" s="46">
        <v>0</v>
      </c>
      <c r="M353" s="45">
        <v>0</v>
      </c>
      <c r="N353" s="45">
        <v>516.75</v>
      </c>
      <c r="O353" s="45">
        <f t="shared" si="5"/>
        <v>512830.85</v>
      </c>
    </row>
    <row r="354" spans="1:15" x14ac:dyDescent="0.25">
      <c r="A354" s="40" t="s">
        <v>702</v>
      </c>
      <c r="B354" s="41" t="s">
        <v>703</v>
      </c>
      <c r="C354" s="45">
        <v>336242.47</v>
      </c>
      <c r="D354" s="45">
        <v>60234.239999999998</v>
      </c>
      <c r="E354" s="45">
        <v>3821.2200000000003</v>
      </c>
      <c r="F354" s="45">
        <v>5979.0000000000018</v>
      </c>
      <c r="G354" s="45">
        <v>3542.53</v>
      </c>
      <c r="H354" s="45">
        <v>2049.88</v>
      </c>
      <c r="I354" s="45">
        <v>3954.83</v>
      </c>
      <c r="J354" s="45">
        <v>410.98</v>
      </c>
      <c r="K354" s="45">
        <v>158.20000000000002</v>
      </c>
      <c r="L354" s="46">
        <v>0</v>
      </c>
      <c r="M354" s="45">
        <v>0</v>
      </c>
      <c r="N354" s="45">
        <v>299.75</v>
      </c>
      <c r="O354" s="45">
        <f t="shared" si="5"/>
        <v>416693.1</v>
      </c>
    </row>
    <row r="355" spans="1:15" x14ac:dyDescent="0.25">
      <c r="A355" s="40" t="s">
        <v>704</v>
      </c>
      <c r="B355" s="41" t="s">
        <v>705</v>
      </c>
      <c r="C355" s="45">
        <v>413578.55000000005</v>
      </c>
      <c r="D355" s="45">
        <v>145786.72</v>
      </c>
      <c r="E355" s="45">
        <v>5016.04</v>
      </c>
      <c r="F355" s="45">
        <v>8416.0999999999985</v>
      </c>
      <c r="G355" s="45">
        <v>9629.0400000000009</v>
      </c>
      <c r="H355" s="45">
        <v>2533.7799999999997</v>
      </c>
      <c r="I355" s="45">
        <v>6976.0499999999993</v>
      </c>
      <c r="J355" s="45">
        <v>588.16</v>
      </c>
      <c r="K355" s="45">
        <v>198.83999999999992</v>
      </c>
      <c r="L355" s="46">
        <v>0</v>
      </c>
      <c r="M355" s="45">
        <v>0</v>
      </c>
      <c r="N355" s="45">
        <v>524.57000000000005</v>
      </c>
      <c r="O355" s="45">
        <f t="shared" si="5"/>
        <v>593247.85000000009</v>
      </c>
    </row>
    <row r="356" spans="1:15" x14ac:dyDescent="0.25">
      <c r="A356" s="40" t="s">
        <v>706</v>
      </c>
      <c r="B356" s="41" t="s">
        <v>707</v>
      </c>
      <c r="C356" s="45">
        <v>981639.60000000009</v>
      </c>
      <c r="D356" s="45">
        <v>562673.76</v>
      </c>
      <c r="E356" s="45">
        <v>11580.580000000002</v>
      </c>
      <c r="F356" s="45">
        <v>19068.279999999995</v>
      </c>
      <c r="G356" s="45">
        <v>19011.03</v>
      </c>
      <c r="H356" s="45">
        <v>5994.59</v>
      </c>
      <c r="I356" s="45">
        <v>14910.11</v>
      </c>
      <c r="J356" s="45">
        <v>1301.9100000000001</v>
      </c>
      <c r="K356" s="45">
        <v>467.70999999999987</v>
      </c>
      <c r="L356" s="46">
        <v>0</v>
      </c>
      <c r="M356" s="45">
        <v>0</v>
      </c>
      <c r="N356" s="45">
        <v>1123.4000000000001</v>
      </c>
      <c r="O356" s="45">
        <f t="shared" si="5"/>
        <v>1617770.9700000002</v>
      </c>
    </row>
    <row r="357" spans="1:15" x14ac:dyDescent="0.25">
      <c r="A357" s="40" t="s">
        <v>708</v>
      </c>
      <c r="B357" s="41" t="s">
        <v>709</v>
      </c>
      <c r="C357" s="45">
        <v>239239.86</v>
      </c>
      <c r="D357" s="45">
        <v>43565.279999999999</v>
      </c>
      <c r="E357" s="45">
        <v>3077.29</v>
      </c>
      <c r="F357" s="45">
        <v>6027.69</v>
      </c>
      <c r="G357" s="45">
        <v>5042.3900000000003</v>
      </c>
      <c r="H357" s="45">
        <v>1412.61</v>
      </c>
      <c r="I357" s="45">
        <v>3571.6</v>
      </c>
      <c r="J357" s="45">
        <v>419.09</v>
      </c>
      <c r="K357" s="45">
        <v>99.77</v>
      </c>
      <c r="L357" s="46">
        <v>0</v>
      </c>
      <c r="M357" s="45">
        <v>0</v>
      </c>
      <c r="N357" s="45">
        <v>268.47000000000003</v>
      </c>
      <c r="O357" s="45">
        <f t="shared" si="5"/>
        <v>302724.05</v>
      </c>
    </row>
    <row r="358" spans="1:15" x14ac:dyDescent="0.25">
      <c r="A358" s="40" t="s">
        <v>710</v>
      </c>
      <c r="B358" s="41" t="s">
        <v>711</v>
      </c>
      <c r="C358" s="45">
        <v>3093563.99</v>
      </c>
      <c r="D358" s="45">
        <v>693478.52</v>
      </c>
      <c r="E358" s="45">
        <v>32972.199999999997</v>
      </c>
      <c r="F358" s="45">
        <v>33314.650000000016</v>
      </c>
      <c r="G358" s="45">
        <v>37187.65</v>
      </c>
      <c r="H358" s="45">
        <v>20063.96</v>
      </c>
      <c r="I358" s="45">
        <v>43832.37</v>
      </c>
      <c r="J358" s="45">
        <v>2686.16</v>
      </c>
      <c r="K358" s="45">
        <v>1764.7999999999997</v>
      </c>
      <c r="L358" s="46">
        <v>131928</v>
      </c>
      <c r="M358" s="45">
        <v>0</v>
      </c>
      <c r="N358" s="45">
        <v>3322.77</v>
      </c>
      <c r="O358" s="45">
        <f t="shared" si="5"/>
        <v>4094115.0700000003</v>
      </c>
    </row>
    <row r="359" spans="1:15" x14ac:dyDescent="0.25">
      <c r="A359" s="40" t="s">
        <v>712</v>
      </c>
      <c r="B359" s="41" t="s">
        <v>713</v>
      </c>
      <c r="C359" s="45">
        <v>341843.49000000005</v>
      </c>
      <c r="D359" s="45">
        <v>184792.96000000002</v>
      </c>
      <c r="E359" s="45">
        <v>4248.79</v>
      </c>
      <c r="F359" s="45">
        <v>7441.09</v>
      </c>
      <c r="G359" s="45">
        <v>6466.24</v>
      </c>
      <c r="H359" s="45">
        <v>2071.9799999999996</v>
      </c>
      <c r="I359" s="45">
        <v>5036.3200000000006</v>
      </c>
      <c r="J359" s="45">
        <v>519.51</v>
      </c>
      <c r="K359" s="45">
        <v>156.08999999999997</v>
      </c>
      <c r="L359" s="46">
        <v>0</v>
      </c>
      <c r="M359" s="45">
        <v>0</v>
      </c>
      <c r="N359" s="45">
        <v>379.36</v>
      </c>
      <c r="O359" s="45">
        <f t="shared" si="5"/>
        <v>552955.82999999996</v>
      </c>
    </row>
    <row r="360" spans="1:15" x14ac:dyDescent="0.25">
      <c r="A360" s="40" t="s">
        <v>714</v>
      </c>
      <c r="B360" s="41" t="s">
        <v>715</v>
      </c>
      <c r="C360" s="45">
        <v>452986.39999999997</v>
      </c>
      <c r="D360" s="45">
        <v>59358.2</v>
      </c>
      <c r="E360" s="45">
        <v>5431.0499999999993</v>
      </c>
      <c r="F360" s="45">
        <v>8711.66</v>
      </c>
      <c r="G360" s="45">
        <v>11828.72</v>
      </c>
      <c r="H360" s="45">
        <v>2804.27</v>
      </c>
      <c r="I360" s="45">
        <v>8076.65</v>
      </c>
      <c r="J360" s="45">
        <v>609.03</v>
      </c>
      <c r="K360" s="45">
        <v>226.15999999999997</v>
      </c>
      <c r="L360" s="46">
        <v>0</v>
      </c>
      <c r="M360" s="45">
        <v>0</v>
      </c>
      <c r="N360" s="45">
        <v>607.12</v>
      </c>
      <c r="O360" s="45">
        <f t="shared" si="5"/>
        <v>550639.26</v>
      </c>
    </row>
    <row r="361" spans="1:15" x14ac:dyDescent="0.25">
      <c r="A361" s="40" t="s">
        <v>716</v>
      </c>
      <c r="B361" s="41" t="s">
        <v>717</v>
      </c>
      <c r="C361" s="45">
        <v>290371.78000000003</v>
      </c>
      <c r="D361" s="45">
        <v>146972.85999999999</v>
      </c>
      <c r="E361" s="45">
        <v>3603.19</v>
      </c>
      <c r="F361" s="45">
        <v>6538.55</v>
      </c>
      <c r="G361" s="45">
        <v>5527.66</v>
      </c>
      <c r="H361" s="45">
        <v>1741.9299999999998</v>
      </c>
      <c r="I361" s="45">
        <v>4235.84</v>
      </c>
      <c r="J361" s="45">
        <v>461.68</v>
      </c>
      <c r="K361" s="45">
        <v>128.61000000000004</v>
      </c>
      <c r="L361" s="46">
        <v>0</v>
      </c>
      <c r="M361" s="45">
        <v>0</v>
      </c>
      <c r="N361" s="45">
        <v>318.93</v>
      </c>
      <c r="O361" s="45">
        <f t="shared" si="5"/>
        <v>459901.02999999997</v>
      </c>
    </row>
    <row r="362" spans="1:15" x14ac:dyDescent="0.25">
      <c r="A362" s="40" t="s">
        <v>718</v>
      </c>
      <c r="B362" s="41" t="s">
        <v>719</v>
      </c>
      <c r="C362" s="45">
        <v>118061.94</v>
      </c>
      <c r="D362" s="45">
        <v>52864.689999999995</v>
      </c>
      <c r="E362" s="45">
        <v>1832.2199999999998</v>
      </c>
      <c r="F362" s="45">
        <v>4836.4199999999992</v>
      </c>
      <c r="G362" s="45">
        <v>1123.23</v>
      </c>
      <c r="H362" s="45">
        <v>614.95999999999992</v>
      </c>
      <c r="I362" s="45">
        <v>826.49</v>
      </c>
      <c r="J362" s="45">
        <v>334.99</v>
      </c>
      <c r="K362" s="45">
        <v>24.679999999999989</v>
      </c>
      <c r="L362" s="46">
        <v>5141</v>
      </c>
      <c r="M362" s="45">
        <v>0</v>
      </c>
      <c r="N362" s="45">
        <v>62.21</v>
      </c>
      <c r="O362" s="45">
        <f t="shared" si="5"/>
        <v>185722.83</v>
      </c>
    </row>
    <row r="363" spans="1:15" x14ac:dyDescent="0.25">
      <c r="A363" s="40" t="s">
        <v>720</v>
      </c>
      <c r="B363" s="41" t="s">
        <v>721</v>
      </c>
      <c r="C363" s="45">
        <v>123664.97</v>
      </c>
      <c r="D363" s="45">
        <v>45480</v>
      </c>
      <c r="E363" s="45">
        <v>1853.68</v>
      </c>
      <c r="F363" s="45">
        <v>4689.95</v>
      </c>
      <c r="G363" s="45">
        <v>1580.29</v>
      </c>
      <c r="H363" s="45">
        <v>660.85</v>
      </c>
      <c r="I363" s="45">
        <v>1111.1300000000001</v>
      </c>
      <c r="J363" s="45">
        <v>325.08999999999997</v>
      </c>
      <c r="K363" s="45">
        <v>31.04</v>
      </c>
      <c r="L363" s="46">
        <v>0</v>
      </c>
      <c r="M363" s="45">
        <v>0</v>
      </c>
      <c r="N363" s="45">
        <v>83.52</v>
      </c>
      <c r="O363" s="45">
        <f t="shared" si="5"/>
        <v>179480.52000000002</v>
      </c>
    </row>
    <row r="364" spans="1:15" x14ac:dyDescent="0.25">
      <c r="A364" s="40" t="s">
        <v>722</v>
      </c>
      <c r="B364" s="41" t="s">
        <v>723</v>
      </c>
      <c r="C364" s="45">
        <v>526911.9</v>
      </c>
      <c r="D364" s="45">
        <v>113370.24999999999</v>
      </c>
      <c r="E364" s="45">
        <v>6132.9699999999993</v>
      </c>
      <c r="F364" s="45">
        <v>8285.1600000000017</v>
      </c>
      <c r="G364" s="45">
        <v>4991.4799999999996</v>
      </c>
      <c r="H364" s="45">
        <v>3321.77</v>
      </c>
      <c r="I364" s="45">
        <v>6356.29</v>
      </c>
      <c r="J364" s="45">
        <v>587.84</v>
      </c>
      <c r="K364" s="45">
        <v>270.46000000000009</v>
      </c>
      <c r="L364" s="46">
        <v>9188</v>
      </c>
      <c r="M364" s="45">
        <v>0</v>
      </c>
      <c r="N364" s="45">
        <v>482.6</v>
      </c>
      <c r="O364" s="45">
        <f t="shared" si="5"/>
        <v>679898.72</v>
      </c>
    </row>
    <row r="365" spans="1:15" x14ac:dyDescent="0.25">
      <c r="A365" s="40" t="s">
        <v>724</v>
      </c>
      <c r="B365" s="41" t="s">
        <v>725</v>
      </c>
      <c r="C365" s="45">
        <v>232183.32</v>
      </c>
      <c r="D365" s="45">
        <v>65206.04</v>
      </c>
      <c r="E365" s="45">
        <v>2946.8999999999996</v>
      </c>
      <c r="F365" s="45">
        <v>5709.46</v>
      </c>
      <c r="G365" s="45">
        <v>1944.89</v>
      </c>
      <c r="H365" s="45">
        <v>1357.2600000000002</v>
      </c>
      <c r="I365" s="45">
        <v>2236.9499999999998</v>
      </c>
      <c r="J365" s="45">
        <v>431.13</v>
      </c>
      <c r="K365" s="45">
        <v>90.79</v>
      </c>
      <c r="L365" s="46">
        <v>6386</v>
      </c>
      <c r="M365" s="45">
        <v>0</v>
      </c>
      <c r="N365" s="45">
        <v>169.61</v>
      </c>
      <c r="O365" s="45">
        <f t="shared" si="5"/>
        <v>318662.35000000003</v>
      </c>
    </row>
    <row r="366" spans="1:15" x14ac:dyDescent="0.25">
      <c r="A366" s="40" t="s">
        <v>726</v>
      </c>
      <c r="B366" s="41" t="s">
        <v>727</v>
      </c>
      <c r="C366" s="45">
        <v>359102.71999999997</v>
      </c>
      <c r="D366" s="45">
        <v>128746.98999999999</v>
      </c>
      <c r="E366" s="45">
        <v>4515.4999999999991</v>
      </c>
      <c r="F366" s="45">
        <v>8620.0099999999984</v>
      </c>
      <c r="G366" s="45">
        <v>4503.9399999999996</v>
      </c>
      <c r="H366" s="45">
        <v>2114.6800000000003</v>
      </c>
      <c r="I366" s="45">
        <v>4132.83</v>
      </c>
      <c r="J366" s="45">
        <v>611.16999999999996</v>
      </c>
      <c r="K366" s="45">
        <v>146.54999999999998</v>
      </c>
      <c r="L366" s="46">
        <v>0</v>
      </c>
      <c r="M366" s="45">
        <v>0</v>
      </c>
      <c r="N366" s="45">
        <v>312.26</v>
      </c>
      <c r="O366" s="45">
        <f t="shared" si="5"/>
        <v>512806.64999999997</v>
      </c>
    </row>
    <row r="367" spans="1:15" x14ac:dyDescent="0.25">
      <c r="A367" s="40" t="s">
        <v>728</v>
      </c>
      <c r="B367" s="41" t="s">
        <v>729</v>
      </c>
      <c r="C367" s="45">
        <v>238162.57999999996</v>
      </c>
      <c r="D367" s="45">
        <v>67004.259999999995</v>
      </c>
      <c r="E367" s="45">
        <v>2964.0899999999997</v>
      </c>
      <c r="F367" s="45">
        <v>5266.81</v>
      </c>
      <c r="G367" s="45">
        <v>1476.92</v>
      </c>
      <c r="H367" s="45">
        <v>1422.54</v>
      </c>
      <c r="I367" s="45">
        <v>2208.61</v>
      </c>
      <c r="J367" s="45">
        <v>382.3</v>
      </c>
      <c r="K367" s="45">
        <v>100.47999999999995</v>
      </c>
      <c r="L367" s="46">
        <v>0</v>
      </c>
      <c r="M367" s="45">
        <v>0</v>
      </c>
      <c r="N367" s="45">
        <v>168.02</v>
      </c>
      <c r="O367" s="45">
        <f t="shared" si="5"/>
        <v>319156.60999999993</v>
      </c>
    </row>
    <row r="368" spans="1:15" x14ac:dyDescent="0.25">
      <c r="A368" s="40" t="s">
        <v>730</v>
      </c>
      <c r="B368" s="41" t="s">
        <v>731</v>
      </c>
      <c r="C368" s="45">
        <v>437156.14</v>
      </c>
      <c r="D368" s="45">
        <v>117130</v>
      </c>
      <c r="E368" s="45">
        <v>5506.63</v>
      </c>
      <c r="F368" s="45">
        <v>10808.03</v>
      </c>
      <c r="G368" s="45">
        <v>9171.9599999999991</v>
      </c>
      <c r="H368" s="45">
        <v>2571.34</v>
      </c>
      <c r="I368" s="45">
        <v>6495.45</v>
      </c>
      <c r="J368" s="45">
        <v>766.32</v>
      </c>
      <c r="K368" s="45">
        <v>181.44</v>
      </c>
      <c r="L368" s="46">
        <v>0</v>
      </c>
      <c r="M368" s="45">
        <v>0</v>
      </c>
      <c r="N368" s="45">
        <v>488.24</v>
      </c>
      <c r="O368" s="45">
        <f t="shared" si="5"/>
        <v>590275.54999999981</v>
      </c>
    </row>
    <row r="369" spans="1:15" x14ac:dyDescent="0.25">
      <c r="A369" s="40" t="s">
        <v>732</v>
      </c>
      <c r="B369" s="41" t="s">
        <v>733</v>
      </c>
      <c r="C369" s="45">
        <v>154451.64000000001</v>
      </c>
      <c r="D369" s="45">
        <v>60196.05</v>
      </c>
      <c r="E369" s="45">
        <v>2305.4499999999998</v>
      </c>
      <c r="F369" s="45">
        <v>5841.5</v>
      </c>
      <c r="G369" s="45">
        <v>1920.88</v>
      </c>
      <c r="H369" s="45">
        <v>824.5</v>
      </c>
      <c r="I369" s="45">
        <v>1360.52</v>
      </c>
      <c r="J369" s="45">
        <v>410.24</v>
      </c>
      <c r="K369" s="45">
        <v>38.47</v>
      </c>
      <c r="L369" s="46">
        <v>0</v>
      </c>
      <c r="M369" s="45">
        <v>0</v>
      </c>
      <c r="N369" s="45">
        <v>102.29</v>
      </c>
      <c r="O369" s="45">
        <f t="shared" si="5"/>
        <v>227451.54</v>
      </c>
    </row>
    <row r="370" spans="1:15" x14ac:dyDescent="0.25">
      <c r="A370" s="40" t="s">
        <v>734</v>
      </c>
      <c r="B370" s="41" t="s">
        <v>735</v>
      </c>
      <c r="C370" s="45">
        <v>248538.42</v>
      </c>
      <c r="D370" s="45">
        <v>95112.07</v>
      </c>
      <c r="E370" s="45">
        <v>3091.7200000000003</v>
      </c>
      <c r="F370" s="45">
        <v>6130.0499999999993</v>
      </c>
      <c r="G370" s="45">
        <v>3418.16</v>
      </c>
      <c r="H370" s="45">
        <v>1446</v>
      </c>
      <c r="I370" s="45">
        <v>2931.12</v>
      </c>
      <c r="J370" s="45">
        <v>429.09</v>
      </c>
      <c r="K370" s="45">
        <v>98.19</v>
      </c>
      <c r="L370" s="46">
        <v>0</v>
      </c>
      <c r="M370" s="45">
        <v>0</v>
      </c>
      <c r="N370" s="45">
        <v>221.17</v>
      </c>
      <c r="O370" s="45">
        <f t="shared" si="5"/>
        <v>361415.98999999993</v>
      </c>
    </row>
    <row r="371" spans="1:15" x14ac:dyDescent="0.25">
      <c r="A371" s="40" t="s">
        <v>736</v>
      </c>
      <c r="B371" s="41" t="s">
        <v>737</v>
      </c>
      <c r="C371" s="45">
        <v>313845.20999999996</v>
      </c>
      <c r="D371" s="45">
        <v>164676.63</v>
      </c>
      <c r="E371" s="45">
        <v>3919.9900000000002</v>
      </c>
      <c r="F371" s="45">
        <v>7308.43</v>
      </c>
      <c r="G371" s="45">
        <v>6077.13</v>
      </c>
      <c r="H371" s="45">
        <v>1870.59</v>
      </c>
      <c r="I371" s="45">
        <v>4593.25</v>
      </c>
      <c r="J371" s="45">
        <v>527.89</v>
      </c>
      <c r="K371" s="45">
        <v>135.88999999999996</v>
      </c>
      <c r="L371" s="46">
        <v>0</v>
      </c>
      <c r="M371" s="45">
        <v>0</v>
      </c>
      <c r="N371" s="45">
        <v>345.65</v>
      </c>
      <c r="O371" s="45">
        <f t="shared" si="5"/>
        <v>503300.66000000003</v>
      </c>
    </row>
    <row r="372" spans="1:15" x14ac:dyDescent="0.25">
      <c r="A372" s="40" t="s">
        <v>738</v>
      </c>
      <c r="B372" s="41" t="s">
        <v>739</v>
      </c>
      <c r="C372" s="45">
        <v>1771655.26</v>
      </c>
      <c r="D372" s="45">
        <v>826243.74</v>
      </c>
      <c r="E372" s="45">
        <v>19651.519999999997</v>
      </c>
      <c r="F372" s="45">
        <v>27864.459999999985</v>
      </c>
      <c r="G372" s="45">
        <v>42924.69</v>
      </c>
      <c r="H372" s="45">
        <v>11098</v>
      </c>
      <c r="I372" s="45">
        <v>31827.09</v>
      </c>
      <c r="J372" s="45">
        <v>1839.05</v>
      </c>
      <c r="K372" s="45">
        <v>935.18000000000018</v>
      </c>
      <c r="L372" s="46">
        <v>0</v>
      </c>
      <c r="M372" s="45">
        <v>0</v>
      </c>
      <c r="N372" s="45">
        <v>2394.73</v>
      </c>
      <c r="O372" s="45">
        <f t="shared" si="5"/>
        <v>2736433.7199999997</v>
      </c>
    </row>
    <row r="373" spans="1:15" x14ac:dyDescent="0.25">
      <c r="A373" s="40" t="s">
        <v>740</v>
      </c>
      <c r="B373" s="41" t="s">
        <v>741</v>
      </c>
      <c r="C373" s="45">
        <v>211344.69999999998</v>
      </c>
      <c r="D373" s="45">
        <v>76531.09</v>
      </c>
      <c r="E373" s="45">
        <v>2576.8000000000002</v>
      </c>
      <c r="F373" s="45">
        <v>4464.9900000000016</v>
      </c>
      <c r="G373" s="45">
        <v>2419.4699999999998</v>
      </c>
      <c r="H373" s="45">
        <v>1272.6600000000001</v>
      </c>
      <c r="I373" s="45">
        <v>2466.4900000000002</v>
      </c>
      <c r="J373" s="45">
        <v>328.28</v>
      </c>
      <c r="K373" s="45">
        <v>93.39</v>
      </c>
      <c r="L373" s="46">
        <v>0</v>
      </c>
      <c r="M373" s="45">
        <v>0</v>
      </c>
      <c r="N373" s="45">
        <v>186.67</v>
      </c>
      <c r="O373" s="45">
        <f t="shared" si="5"/>
        <v>301684.53999999992</v>
      </c>
    </row>
    <row r="374" spans="1:15" x14ac:dyDescent="0.25">
      <c r="A374" s="40" t="s">
        <v>742</v>
      </c>
      <c r="B374" s="41" t="s">
        <v>743</v>
      </c>
      <c r="C374" s="45">
        <v>621818.75</v>
      </c>
      <c r="D374" s="45">
        <v>277160.53000000003</v>
      </c>
      <c r="E374" s="45">
        <v>7104.5700000000015</v>
      </c>
      <c r="F374" s="45">
        <v>11833.229999999998</v>
      </c>
      <c r="G374" s="45">
        <v>8559.6</v>
      </c>
      <c r="H374" s="45">
        <v>3745.72</v>
      </c>
      <c r="I374" s="45">
        <v>7873.0700000000006</v>
      </c>
      <c r="J374" s="45">
        <v>967.67</v>
      </c>
      <c r="K374" s="45">
        <v>282.12999999999994</v>
      </c>
      <c r="L374" s="46">
        <v>0</v>
      </c>
      <c r="M374" s="45">
        <v>0</v>
      </c>
      <c r="N374" s="45">
        <v>595.02</v>
      </c>
      <c r="O374" s="45">
        <f t="shared" si="5"/>
        <v>939940.28999999992</v>
      </c>
    </row>
    <row r="375" spans="1:15" x14ac:dyDescent="0.25">
      <c r="A375" s="40" t="s">
        <v>744</v>
      </c>
      <c r="B375" s="41" t="s">
        <v>745</v>
      </c>
      <c r="C375" s="45">
        <v>474796.21</v>
      </c>
      <c r="D375" s="45">
        <v>173001.79</v>
      </c>
      <c r="E375" s="45">
        <v>5764.15</v>
      </c>
      <c r="F375" s="45">
        <v>9976.0099999999966</v>
      </c>
      <c r="G375" s="45">
        <v>10794.73</v>
      </c>
      <c r="H375" s="45">
        <v>2883.76</v>
      </c>
      <c r="I375" s="45">
        <v>7687.6799999999994</v>
      </c>
      <c r="J375" s="45">
        <v>696.8</v>
      </c>
      <c r="K375" s="45">
        <v>221.76000000000005</v>
      </c>
      <c r="L375" s="46">
        <v>0</v>
      </c>
      <c r="M375" s="45">
        <v>0</v>
      </c>
      <c r="N375" s="45">
        <v>578.22</v>
      </c>
      <c r="O375" s="45">
        <f t="shared" si="5"/>
        <v>686401.1100000001</v>
      </c>
    </row>
    <row r="376" spans="1:15" x14ac:dyDescent="0.25">
      <c r="A376" s="40" t="s">
        <v>746</v>
      </c>
      <c r="B376" s="41" t="s">
        <v>747</v>
      </c>
      <c r="C376" s="45">
        <v>436300.08</v>
      </c>
      <c r="D376" s="45">
        <v>196675.56000000003</v>
      </c>
      <c r="E376" s="45">
        <v>6123.35</v>
      </c>
      <c r="F376" s="45">
        <v>14162.790000000003</v>
      </c>
      <c r="G376" s="45">
        <v>4756.43</v>
      </c>
      <c r="H376" s="45">
        <v>2421.8500000000004</v>
      </c>
      <c r="I376" s="45">
        <v>4040.5</v>
      </c>
      <c r="J376" s="45">
        <v>964.3</v>
      </c>
      <c r="K376" s="45">
        <v>135.01999999999998</v>
      </c>
      <c r="L376" s="46">
        <v>0</v>
      </c>
      <c r="M376" s="45">
        <v>0</v>
      </c>
      <c r="N376" s="45">
        <v>304.86</v>
      </c>
      <c r="O376" s="45">
        <f t="shared" si="5"/>
        <v>665884.74000000011</v>
      </c>
    </row>
    <row r="377" spans="1:15" x14ac:dyDescent="0.25">
      <c r="A377" s="40" t="s">
        <v>748</v>
      </c>
      <c r="B377" s="41" t="s">
        <v>749</v>
      </c>
      <c r="C377" s="45">
        <v>272792.55000000005</v>
      </c>
      <c r="D377" s="45">
        <v>94186.89</v>
      </c>
      <c r="E377" s="45">
        <v>3296.1899999999996</v>
      </c>
      <c r="F377" s="45">
        <v>5089.4800000000005</v>
      </c>
      <c r="G377" s="45">
        <v>4991.46</v>
      </c>
      <c r="H377" s="45">
        <v>1697.22</v>
      </c>
      <c r="I377" s="45">
        <v>4163.41</v>
      </c>
      <c r="J377" s="45">
        <v>364.48</v>
      </c>
      <c r="K377" s="45">
        <v>135.71</v>
      </c>
      <c r="L377" s="46">
        <v>0</v>
      </c>
      <c r="M377" s="45">
        <v>0</v>
      </c>
      <c r="N377" s="45">
        <v>313.95999999999998</v>
      </c>
      <c r="O377" s="45">
        <f t="shared" si="5"/>
        <v>387031.35000000003</v>
      </c>
    </row>
    <row r="378" spans="1:15" x14ac:dyDescent="0.25">
      <c r="A378" s="40" t="s">
        <v>750</v>
      </c>
      <c r="B378" s="41" t="s">
        <v>751</v>
      </c>
      <c r="C378" s="45">
        <v>186330.18</v>
      </c>
      <c r="D378" s="45">
        <v>65305.99</v>
      </c>
      <c r="E378" s="45">
        <v>2244.0100000000002</v>
      </c>
      <c r="F378" s="45">
        <v>4438.0299999999988</v>
      </c>
      <c r="G378" s="45">
        <v>1503.41</v>
      </c>
      <c r="H378" s="45">
        <v>1075.3999999999999</v>
      </c>
      <c r="I378" s="45">
        <v>1756.99</v>
      </c>
      <c r="J378" s="45">
        <v>302.67</v>
      </c>
      <c r="K378" s="45">
        <v>71.529999999999959</v>
      </c>
      <c r="L378" s="46">
        <v>0</v>
      </c>
      <c r="M378" s="45">
        <v>0</v>
      </c>
      <c r="N378" s="45">
        <v>133.22999999999999</v>
      </c>
      <c r="O378" s="45">
        <f t="shared" si="5"/>
        <v>263161.44</v>
      </c>
    </row>
    <row r="379" spans="1:15" x14ac:dyDescent="0.25">
      <c r="A379" s="40" t="s">
        <v>752</v>
      </c>
      <c r="B379" s="41" t="s">
        <v>753</v>
      </c>
      <c r="C379" s="45">
        <v>223290.56999999998</v>
      </c>
      <c r="D379" s="45">
        <v>68934.62</v>
      </c>
      <c r="E379" s="45">
        <v>2888.7</v>
      </c>
      <c r="F379" s="45">
        <v>5805.3499999999976</v>
      </c>
      <c r="G379" s="45">
        <v>2286</v>
      </c>
      <c r="H379" s="45">
        <v>1295.81</v>
      </c>
      <c r="I379" s="45">
        <v>2264.6999999999998</v>
      </c>
      <c r="J379" s="45">
        <v>411.46</v>
      </c>
      <c r="K379" s="45">
        <v>85.020000000000024</v>
      </c>
      <c r="L379" s="46">
        <v>0</v>
      </c>
      <c r="M379" s="45">
        <v>0</v>
      </c>
      <c r="N379" s="45">
        <v>171.36</v>
      </c>
      <c r="O379" s="45">
        <f t="shared" si="5"/>
        <v>307433.58999999997</v>
      </c>
    </row>
    <row r="380" spans="1:15" x14ac:dyDescent="0.25">
      <c r="A380" s="40" t="s">
        <v>754</v>
      </c>
      <c r="B380" s="41" t="s">
        <v>755</v>
      </c>
      <c r="C380" s="45">
        <v>210577.78</v>
      </c>
      <c r="D380" s="45">
        <v>65809.649999999994</v>
      </c>
      <c r="E380" s="45">
        <v>2961.1800000000003</v>
      </c>
      <c r="F380" s="45">
        <v>7086.4400000000005</v>
      </c>
      <c r="G380" s="45">
        <v>3103.2</v>
      </c>
      <c r="H380" s="45">
        <v>1154.6299999999999</v>
      </c>
      <c r="I380" s="45">
        <v>2187.4</v>
      </c>
      <c r="J380" s="45">
        <v>494.87</v>
      </c>
      <c r="K380" s="45">
        <v>62.44</v>
      </c>
      <c r="L380" s="46">
        <v>0</v>
      </c>
      <c r="M380" s="45">
        <v>0</v>
      </c>
      <c r="N380" s="45">
        <v>164.49</v>
      </c>
      <c r="O380" s="45">
        <f t="shared" si="5"/>
        <v>293602.08</v>
      </c>
    </row>
    <row r="381" spans="1:15" x14ac:dyDescent="0.25">
      <c r="A381" s="40" t="s">
        <v>756</v>
      </c>
      <c r="B381" s="41" t="s">
        <v>757</v>
      </c>
      <c r="C381" s="45">
        <v>95273.68</v>
      </c>
      <c r="D381" s="45">
        <v>37086.6</v>
      </c>
      <c r="E381" s="45">
        <v>1502.9</v>
      </c>
      <c r="F381" s="45">
        <v>4046.69</v>
      </c>
      <c r="G381" s="45">
        <v>935.18</v>
      </c>
      <c r="H381" s="45">
        <v>490.93</v>
      </c>
      <c r="I381" s="45">
        <v>657.54</v>
      </c>
      <c r="J381" s="45">
        <v>280.52999999999997</v>
      </c>
      <c r="K381" s="45">
        <v>18.37</v>
      </c>
      <c r="L381" s="46">
        <v>0</v>
      </c>
      <c r="M381" s="45">
        <v>0</v>
      </c>
      <c r="N381" s="45">
        <v>49.43</v>
      </c>
      <c r="O381" s="45">
        <f t="shared" si="5"/>
        <v>140341.84999999998</v>
      </c>
    </row>
    <row r="382" spans="1:15" x14ac:dyDescent="0.25">
      <c r="A382" s="40" t="s">
        <v>758</v>
      </c>
      <c r="B382" s="41" t="s">
        <v>759</v>
      </c>
      <c r="C382" s="45">
        <v>197574.55</v>
      </c>
      <c r="D382" s="45">
        <v>41638.800000000003</v>
      </c>
      <c r="E382" s="45">
        <v>2613.2399999999998</v>
      </c>
      <c r="F382" s="45">
        <v>5317.2900000000036</v>
      </c>
      <c r="G382" s="45">
        <v>3896.37</v>
      </c>
      <c r="H382" s="45">
        <v>1154.19</v>
      </c>
      <c r="I382" s="45">
        <v>2736.15</v>
      </c>
      <c r="J382" s="45">
        <v>369.92</v>
      </c>
      <c r="K382" s="45">
        <v>78.159999999999982</v>
      </c>
      <c r="L382" s="46">
        <v>0</v>
      </c>
      <c r="M382" s="45">
        <v>0</v>
      </c>
      <c r="N382" s="45">
        <v>205.76</v>
      </c>
      <c r="O382" s="45">
        <f t="shared" si="5"/>
        <v>255584.43</v>
      </c>
    </row>
    <row r="383" spans="1:15" x14ac:dyDescent="0.25">
      <c r="A383" s="40" t="s">
        <v>760</v>
      </c>
      <c r="B383" s="41" t="s">
        <v>761</v>
      </c>
      <c r="C383" s="45">
        <v>1772351.6700000002</v>
      </c>
      <c r="D383" s="45">
        <v>496242.85000000003</v>
      </c>
      <c r="E383" s="45">
        <v>18140.93</v>
      </c>
      <c r="F383" s="45">
        <v>17495.149999999998</v>
      </c>
      <c r="G383" s="45">
        <v>29385.97</v>
      </c>
      <c r="H383" s="45">
        <v>11502.94</v>
      </c>
      <c r="I383" s="45">
        <v>28605.960000000003</v>
      </c>
      <c r="J383" s="45">
        <v>1237.72</v>
      </c>
      <c r="K383" s="45">
        <v>1033.52</v>
      </c>
      <c r="L383" s="46">
        <v>0</v>
      </c>
      <c r="M383" s="45">
        <v>0</v>
      </c>
      <c r="N383" s="45">
        <v>2162.37</v>
      </c>
      <c r="O383" s="45">
        <f t="shared" si="5"/>
        <v>2378159.0800000005</v>
      </c>
    </row>
    <row r="384" spans="1:15" x14ac:dyDescent="0.25">
      <c r="A384" s="40" t="s">
        <v>762</v>
      </c>
      <c r="B384" s="41" t="s">
        <v>763</v>
      </c>
      <c r="C384" s="45">
        <v>96804.22</v>
      </c>
      <c r="D384" s="45">
        <v>40455.689999999995</v>
      </c>
      <c r="E384" s="45">
        <v>1394.69</v>
      </c>
      <c r="F384" s="45">
        <v>3295.2500000000014</v>
      </c>
      <c r="G384" s="45">
        <v>839.82</v>
      </c>
      <c r="H384" s="45">
        <v>531.90000000000009</v>
      </c>
      <c r="I384" s="45">
        <v>781.19</v>
      </c>
      <c r="J384" s="45">
        <v>231.08</v>
      </c>
      <c r="K384" s="45">
        <v>27.969999999999995</v>
      </c>
      <c r="L384" s="46">
        <v>0</v>
      </c>
      <c r="M384" s="45">
        <v>0</v>
      </c>
      <c r="N384" s="45">
        <v>59.04</v>
      </c>
      <c r="O384" s="45">
        <f t="shared" si="5"/>
        <v>144420.85</v>
      </c>
    </row>
    <row r="385" spans="1:15" x14ac:dyDescent="0.25">
      <c r="A385" s="40" t="s">
        <v>764</v>
      </c>
      <c r="B385" s="41" t="s">
        <v>765</v>
      </c>
      <c r="C385" s="45">
        <v>1020614.5</v>
      </c>
      <c r="D385" s="45">
        <v>389715.76</v>
      </c>
      <c r="E385" s="45">
        <v>11974.440000000002</v>
      </c>
      <c r="F385" s="45">
        <v>19813.41</v>
      </c>
      <c r="G385" s="45">
        <v>25435.29</v>
      </c>
      <c r="H385" s="45">
        <v>6246.4</v>
      </c>
      <c r="I385" s="45">
        <v>17732.84</v>
      </c>
      <c r="J385" s="45">
        <v>1376.13</v>
      </c>
      <c r="K385" s="45">
        <v>495.80000000000007</v>
      </c>
      <c r="L385" s="46">
        <v>0</v>
      </c>
      <c r="M385" s="45">
        <v>0</v>
      </c>
      <c r="N385" s="45">
        <v>1332.94</v>
      </c>
      <c r="O385" s="45">
        <f t="shared" si="5"/>
        <v>1494737.5099999998</v>
      </c>
    </row>
    <row r="386" spans="1:15" x14ac:dyDescent="0.25">
      <c r="A386" s="40" t="s">
        <v>766</v>
      </c>
      <c r="B386" s="41" t="s">
        <v>767</v>
      </c>
      <c r="C386" s="45">
        <v>374537.99</v>
      </c>
      <c r="D386" s="45">
        <v>107395.3</v>
      </c>
      <c r="E386" s="45">
        <v>4489.2000000000007</v>
      </c>
      <c r="F386" s="45">
        <v>7722.8799999999992</v>
      </c>
      <c r="G386" s="45">
        <v>8576.2800000000007</v>
      </c>
      <c r="H386" s="45">
        <v>2274.8000000000002</v>
      </c>
      <c r="I386" s="45">
        <v>6174.34</v>
      </c>
      <c r="J386" s="45">
        <v>542.48</v>
      </c>
      <c r="K386" s="45">
        <v>175.95000000000007</v>
      </c>
      <c r="L386" s="46">
        <v>0</v>
      </c>
      <c r="M386" s="45">
        <v>0</v>
      </c>
      <c r="N386" s="45">
        <v>464.29</v>
      </c>
      <c r="O386" s="45">
        <f t="shared" si="5"/>
        <v>512353.51</v>
      </c>
    </row>
    <row r="387" spans="1:15" x14ac:dyDescent="0.25">
      <c r="A387" s="40" t="s">
        <v>768</v>
      </c>
      <c r="B387" s="41" t="s">
        <v>769</v>
      </c>
      <c r="C387" s="45">
        <v>355547.31000000006</v>
      </c>
      <c r="D387" s="45">
        <v>111523.61999999998</v>
      </c>
      <c r="E387" s="45">
        <v>4351.88</v>
      </c>
      <c r="F387" s="45">
        <v>7358.6800000000039</v>
      </c>
      <c r="G387" s="45">
        <v>6812.17</v>
      </c>
      <c r="H387" s="45">
        <v>2169.5200000000004</v>
      </c>
      <c r="I387" s="45">
        <v>5342.97</v>
      </c>
      <c r="J387" s="45">
        <v>517.62</v>
      </c>
      <c r="K387" s="45">
        <v>166.76000000000005</v>
      </c>
      <c r="L387" s="46">
        <v>12035</v>
      </c>
      <c r="M387" s="45">
        <v>0</v>
      </c>
      <c r="N387" s="45">
        <v>402.52</v>
      </c>
      <c r="O387" s="45">
        <f t="shared" si="5"/>
        <v>506228.05000000005</v>
      </c>
    </row>
    <row r="388" spans="1:15" x14ac:dyDescent="0.25">
      <c r="A388" s="40" t="s">
        <v>770</v>
      </c>
      <c r="B388" s="41" t="s">
        <v>771</v>
      </c>
      <c r="C388" s="45">
        <v>270478.44</v>
      </c>
      <c r="D388" s="45">
        <v>135111.78</v>
      </c>
      <c r="E388" s="45">
        <v>3306.3199999999997</v>
      </c>
      <c r="F388" s="45">
        <v>5367.7800000000016</v>
      </c>
      <c r="G388" s="45">
        <v>5106.16</v>
      </c>
      <c r="H388" s="45">
        <v>1666.8799999999999</v>
      </c>
      <c r="I388" s="45">
        <v>4125.0600000000004</v>
      </c>
      <c r="J388" s="45">
        <v>377.06</v>
      </c>
      <c r="K388" s="45">
        <v>130.72000000000003</v>
      </c>
      <c r="L388" s="46">
        <v>0</v>
      </c>
      <c r="M388" s="45">
        <v>0</v>
      </c>
      <c r="N388" s="45">
        <v>310.87</v>
      </c>
      <c r="O388" s="45">
        <f t="shared" si="5"/>
        <v>425981.06999999995</v>
      </c>
    </row>
    <row r="389" spans="1:15" x14ac:dyDescent="0.25">
      <c r="A389" s="40" t="s">
        <v>772</v>
      </c>
      <c r="B389" s="41" t="s">
        <v>773</v>
      </c>
      <c r="C389" s="45">
        <v>322845.96999999997</v>
      </c>
      <c r="D389" s="45">
        <v>235607.7</v>
      </c>
      <c r="E389" s="45">
        <v>3788.7600000000011</v>
      </c>
      <c r="F389" s="45">
        <v>6238.6900000000014</v>
      </c>
      <c r="G389" s="45">
        <v>6678.75</v>
      </c>
      <c r="H389" s="45">
        <v>1972.71</v>
      </c>
      <c r="I389" s="45">
        <v>5139.24</v>
      </c>
      <c r="J389" s="45">
        <v>429.01</v>
      </c>
      <c r="K389" s="45">
        <v>154.91000000000003</v>
      </c>
      <c r="L389" s="46">
        <v>10980</v>
      </c>
      <c r="M389" s="45">
        <v>0</v>
      </c>
      <c r="N389" s="45">
        <v>386.89</v>
      </c>
      <c r="O389" s="45">
        <f t="shared" si="5"/>
        <v>594222.62999999989</v>
      </c>
    </row>
    <row r="390" spans="1:15" x14ac:dyDescent="0.25">
      <c r="A390" s="40" t="s">
        <v>774</v>
      </c>
      <c r="B390" s="41" t="s">
        <v>775</v>
      </c>
      <c r="C390" s="45">
        <v>174828.9</v>
      </c>
      <c r="D390" s="45">
        <v>82479.260000000009</v>
      </c>
      <c r="E390" s="45">
        <v>2419.4799999999996</v>
      </c>
      <c r="F390" s="45">
        <v>5498.7</v>
      </c>
      <c r="G390" s="45">
        <v>2715.82</v>
      </c>
      <c r="H390" s="45">
        <v>980.68000000000006</v>
      </c>
      <c r="I390" s="45">
        <v>1991.61</v>
      </c>
      <c r="J390" s="45">
        <v>378.6</v>
      </c>
      <c r="K390" s="45">
        <v>57.730000000000004</v>
      </c>
      <c r="L390" s="46">
        <v>0</v>
      </c>
      <c r="M390" s="45">
        <v>0</v>
      </c>
      <c r="N390" s="45">
        <v>149.81</v>
      </c>
      <c r="O390" s="45">
        <f t="shared" si="5"/>
        <v>271500.58999999997</v>
      </c>
    </row>
    <row r="391" spans="1:15" x14ac:dyDescent="0.25">
      <c r="A391" s="40" t="s">
        <v>776</v>
      </c>
      <c r="B391" s="41" t="s">
        <v>777</v>
      </c>
      <c r="C391" s="45">
        <v>118945.18</v>
      </c>
      <c r="D391" s="45">
        <v>38326.350000000006</v>
      </c>
      <c r="E391" s="45">
        <v>1678.3700000000001</v>
      </c>
      <c r="F391" s="45">
        <v>3918.97</v>
      </c>
      <c r="G391" s="45">
        <v>1362.02</v>
      </c>
      <c r="H391" s="45">
        <v>656.12000000000012</v>
      </c>
      <c r="I391" s="45">
        <v>1102.06</v>
      </c>
      <c r="J391" s="45">
        <v>338.84</v>
      </c>
      <c r="K391" s="45">
        <v>35.139999999999993</v>
      </c>
      <c r="L391" s="46">
        <v>0</v>
      </c>
      <c r="M391" s="45">
        <v>0</v>
      </c>
      <c r="N391" s="45">
        <v>83.06</v>
      </c>
      <c r="O391" s="45">
        <f t="shared" si="5"/>
        <v>166446.10999999999</v>
      </c>
    </row>
    <row r="392" spans="1:15" x14ac:dyDescent="0.25">
      <c r="A392" s="40" t="s">
        <v>778</v>
      </c>
      <c r="B392" s="41" t="s">
        <v>779</v>
      </c>
      <c r="C392" s="45">
        <v>465195.99000000005</v>
      </c>
      <c r="D392" s="45">
        <v>60591</v>
      </c>
      <c r="E392" s="45">
        <v>5649.52</v>
      </c>
      <c r="F392" s="45">
        <v>9770.8999999999978</v>
      </c>
      <c r="G392" s="45">
        <v>11118.69</v>
      </c>
      <c r="H392" s="45">
        <v>2829.66</v>
      </c>
      <c r="I392" s="45">
        <v>7829.6</v>
      </c>
      <c r="J392" s="45">
        <v>682.8</v>
      </c>
      <c r="K392" s="45">
        <v>218.96000000000004</v>
      </c>
      <c r="L392" s="46">
        <v>0</v>
      </c>
      <c r="M392" s="45">
        <v>0</v>
      </c>
      <c r="N392" s="45">
        <v>588.54</v>
      </c>
      <c r="O392" s="45">
        <f t="shared" si="5"/>
        <v>564475.66</v>
      </c>
    </row>
    <row r="393" spans="1:15" x14ac:dyDescent="0.25">
      <c r="A393" s="40" t="s">
        <v>780</v>
      </c>
      <c r="B393" s="41" t="s">
        <v>781</v>
      </c>
      <c r="C393" s="45">
        <v>12026094.049999999</v>
      </c>
      <c r="D393" s="45">
        <v>1714882.74</v>
      </c>
      <c r="E393" s="45">
        <v>122589.73999999999</v>
      </c>
      <c r="F393" s="45">
        <v>149693.70999999988</v>
      </c>
      <c r="G393" s="45">
        <v>225535.14</v>
      </c>
      <c r="H393" s="45">
        <v>75688.069999999992</v>
      </c>
      <c r="I393" s="45">
        <v>195090.52</v>
      </c>
      <c r="J393" s="45">
        <v>11941.72</v>
      </c>
      <c r="K393" s="45">
        <v>6486.87</v>
      </c>
      <c r="L393" s="46">
        <v>0</v>
      </c>
      <c r="M393" s="45">
        <v>0</v>
      </c>
      <c r="N393" s="45">
        <v>14718.09</v>
      </c>
      <c r="O393" s="45">
        <f t="shared" si="5"/>
        <v>14542720.649999999</v>
      </c>
    </row>
    <row r="394" spans="1:15" x14ac:dyDescent="0.25">
      <c r="A394" s="40" t="s">
        <v>782</v>
      </c>
      <c r="B394" s="41" t="s">
        <v>783</v>
      </c>
      <c r="C394" s="45">
        <v>2182977.2999999998</v>
      </c>
      <c r="D394" s="45">
        <v>464639.34</v>
      </c>
      <c r="E394" s="45">
        <v>23834.95</v>
      </c>
      <c r="F394" s="45">
        <v>41313.020000000011</v>
      </c>
      <c r="G394" s="45">
        <v>45267.13</v>
      </c>
      <c r="H394" s="45">
        <v>13019.74</v>
      </c>
      <c r="I394" s="45">
        <v>33196.200000000004</v>
      </c>
      <c r="J394" s="45">
        <v>2813.18</v>
      </c>
      <c r="K394" s="45">
        <v>995.82999999999981</v>
      </c>
      <c r="L394" s="46">
        <v>0</v>
      </c>
      <c r="M394" s="45">
        <v>0</v>
      </c>
      <c r="N394" s="45">
        <v>2498.8000000000002</v>
      </c>
      <c r="O394" s="45">
        <f t="shared" ref="O394:O457" si="6">SUM(C394:N394)</f>
        <v>2810555.49</v>
      </c>
    </row>
    <row r="395" spans="1:15" x14ac:dyDescent="0.25">
      <c r="A395" s="40" t="s">
        <v>784</v>
      </c>
      <c r="B395" s="41" t="s">
        <v>785</v>
      </c>
      <c r="C395" s="45">
        <v>332211.05000000005</v>
      </c>
      <c r="D395" s="45">
        <v>160078.32</v>
      </c>
      <c r="E395" s="45">
        <v>3936.3899999999994</v>
      </c>
      <c r="F395" s="45">
        <v>7117.4800000000014</v>
      </c>
      <c r="G395" s="45">
        <v>6586.93</v>
      </c>
      <c r="H395" s="45">
        <v>1983.1799999999998</v>
      </c>
      <c r="I395" s="45">
        <v>4977.87</v>
      </c>
      <c r="J395" s="45">
        <v>499.04</v>
      </c>
      <c r="K395" s="45">
        <v>147.70000000000007</v>
      </c>
      <c r="L395" s="46">
        <v>0</v>
      </c>
      <c r="M395" s="45">
        <v>0</v>
      </c>
      <c r="N395" s="45">
        <v>374.62</v>
      </c>
      <c r="O395" s="45">
        <f t="shared" si="6"/>
        <v>517912.58</v>
      </c>
    </row>
    <row r="396" spans="1:15" x14ac:dyDescent="0.25">
      <c r="A396" s="40" t="s">
        <v>786</v>
      </c>
      <c r="B396" s="41" t="s">
        <v>787</v>
      </c>
      <c r="C396" s="45">
        <v>310067.73</v>
      </c>
      <c r="D396" s="45">
        <v>179790.48</v>
      </c>
      <c r="E396" s="45">
        <v>4000.32</v>
      </c>
      <c r="F396" s="45">
        <v>7900.7300000000014</v>
      </c>
      <c r="G396" s="45">
        <v>6580.23</v>
      </c>
      <c r="H396" s="45">
        <v>1825.71</v>
      </c>
      <c r="I396" s="45">
        <v>4583.46</v>
      </c>
      <c r="J396" s="45">
        <v>547.54</v>
      </c>
      <c r="K396" s="45">
        <v>128.04</v>
      </c>
      <c r="L396" s="46">
        <v>10178</v>
      </c>
      <c r="M396" s="45">
        <v>0</v>
      </c>
      <c r="N396" s="45">
        <v>344.52</v>
      </c>
      <c r="O396" s="45">
        <f t="shared" si="6"/>
        <v>525946.76</v>
      </c>
    </row>
    <row r="397" spans="1:15" x14ac:dyDescent="0.25">
      <c r="A397" s="40" t="s">
        <v>788</v>
      </c>
      <c r="B397" s="41" t="s">
        <v>789</v>
      </c>
      <c r="C397" s="45">
        <v>191264.15</v>
      </c>
      <c r="D397" s="45">
        <v>84276.11</v>
      </c>
      <c r="E397" s="45">
        <v>2880.06</v>
      </c>
      <c r="F397" s="45">
        <v>7174.3300000000008</v>
      </c>
      <c r="G397" s="45">
        <v>2109.35</v>
      </c>
      <c r="H397" s="45">
        <v>1029.7199999999998</v>
      </c>
      <c r="I397" s="45">
        <v>1606.68</v>
      </c>
      <c r="J397" s="45">
        <v>502.27</v>
      </c>
      <c r="K397" s="45">
        <v>49.02999999999998</v>
      </c>
      <c r="L397" s="46">
        <v>0</v>
      </c>
      <c r="M397" s="45">
        <v>0</v>
      </c>
      <c r="N397" s="45">
        <v>120.98</v>
      </c>
      <c r="O397" s="45">
        <f t="shared" si="6"/>
        <v>291012.68</v>
      </c>
    </row>
    <row r="398" spans="1:15" x14ac:dyDescent="0.25">
      <c r="A398" s="40" t="s">
        <v>790</v>
      </c>
      <c r="B398" s="41" t="s">
        <v>791</v>
      </c>
      <c r="C398" s="45">
        <v>8319840.709999999</v>
      </c>
      <c r="D398" s="45">
        <v>1606520.5899999999</v>
      </c>
      <c r="E398" s="45">
        <v>89591.63</v>
      </c>
      <c r="F398" s="45">
        <v>71183.270000000033</v>
      </c>
      <c r="G398" s="45">
        <v>111745.82</v>
      </c>
      <c r="H398" s="45">
        <v>55905.259999999995</v>
      </c>
      <c r="I398" s="45">
        <v>129455.32999999999</v>
      </c>
      <c r="J398" s="45">
        <v>6051.66</v>
      </c>
      <c r="K398" s="45">
        <v>5259.449999999998</v>
      </c>
      <c r="L398" s="46">
        <v>0</v>
      </c>
      <c r="M398" s="45">
        <v>0</v>
      </c>
      <c r="N398" s="45">
        <v>9780.41</v>
      </c>
      <c r="O398" s="45">
        <f t="shared" si="6"/>
        <v>10405334.129999999</v>
      </c>
    </row>
    <row r="399" spans="1:15" x14ac:dyDescent="0.25">
      <c r="A399" s="40" t="s">
        <v>792</v>
      </c>
      <c r="B399" s="41" t="s">
        <v>793</v>
      </c>
      <c r="C399" s="45">
        <v>377664.69</v>
      </c>
      <c r="D399" s="45">
        <v>135290.94</v>
      </c>
      <c r="E399" s="45">
        <v>4787.1499999999996</v>
      </c>
      <c r="F399" s="45">
        <v>9182.1200000000008</v>
      </c>
      <c r="G399" s="45">
        <v>8068.53</v>
      </c>
      <c r="H399" s="45">
        <v>2238.96</v>
      </c>
      <c r="I399" s="45">
        <v>5613.38</v>
      </c>
      <c r="J399" s="45">
        <v>642.23</v>
      </c>
      <c r="K399" s="45">
        <v>160.34000000000009</v>
      </c>
      <c r="L399" s="46">
        <v>0</v>
      </c>
      <c r="M399" s="45">
        <v>0</v>
      </c>
      <c r="N399" s="45">
        <v>422.12</v>
      </c>
      <c r="O399" s="45">
        <f t="shared" si="6"/>
        <v>544070.46</v>
      </c>
    </row>
    <row r="400" spans="1:15" x14ac:dyDescent="0.25">
      <c r="A400" s="40" t="s">
        <v>794</v>
      </c>
      <c r="B400" s="41" t="s">
        <v>795</v>
      </c>
      <c r="C400" s="45">
        <v>695664.21</v>
      </c>
      <c r="D400" s="45">
        <v>352556.51</v>
      </c>
      <c r="E400" s="45">
        <v>8349.32</v>
      </c>
      <c r="F400" s="45">
        <v>14469.380000000003</v>
      </c>
      <c r="G400" s="45">
        <v>15944.41</v>
      </c>
      <c r="H400" s="45">
        <v>4215.33</v>
      </c>
      <c r="I400" s="45">
        <v>11256.710000000001</v>
      </c>
      <c r="J400" s="45">
        <v>1032.1600000000001</v>
      </c>
      <c r="K400" s="45">
        <v>323.81000000000006</v>
      </c>
      <c r="L400" s="46">
        <v>0</v>
      </c>
      <c r="M400" s="45">
        <v>0</v>
      </c>
      <c r="N400" s="45">
        <v>846.62</v>
      </c>
      <c r="O400" s="45">
        <f t="shared" si="6"/>
        <v>1104658.46</v>
      </c>
    </row>
    <row r="401" spans="1:15" x14ac:dyDescent="0.25">
      <c r="A401" s="40" t="s">
        <v>796</v>
      </c>
      <c r="B401" s="41" t="s">
        <v>797</v>
      </c>
      <c r="C401" s="45">
        <v>459749.68</v>
      </c>
      <c r="D401" s="45">
        <v>160203.09</v>
      </c>
      <c r="E401" s="45">
        <v>5483.43</v>
      </c>
      <c r="F401" s="45">
        <v>9133.8800000000065</v>
      </c>
      <c r="G401" s="45">
        <v>9623.93</v>
      </c>
      <c r="H401" s="45">
        <v>2808.37</v>
      </c>
      <c r="I401" s="45">
        <v>7282.9600000000009</v>
      </c>
      <c r="J401" s="45">
        <v>633.82000000000005</v>
      </c>
      <c r="K401" s="45">
        <v>219.17000000000002</v>
      </c>
      <c r="L401" s="46">
        <v>18190</v>
      </c>
      <c r="M401" s="45">
        <v>0</v>
      </c>
      <c r="N401" s="45">
        <v>548.25</v>
      </c>
      <c r="O401" s="45">
        <f t="shared" si="6"/>
        <v>673876.58000000007</v>
      </c>
    </row>
    <row r="402" spans="1:15" x14ac:dyDescent="0.25">
      <c r="A402" s="40" t="s">
        <v>798</v>
      </c>
      <c r="B402" s="41" t="s">
        <v>799</v>
      </c>
      <c r="C402" s="45">
        <v>296098.13999999996</v>
      </c>
      <c r="D402" s="45">
        <v>38963.599999999999</v>
      </c>
      <c r="E402" s="45">
        <v>3634.4700000000003</v>
      </c>
      <c r="F402" s="45">
        <v>6346.550000000002</v>
      </c>
      <c r="G402" s="45">
        <v>6466.8</v>
      </c>
      <c r="H402" s="45">
        <v>1796.08</v>
      </c>
      <c r="I402" s="45">
        <v>4717.91</v>
      </c>
      <c r="J402" s="45">
        <v>458.52</v>
      </c>
      <c r="K402" s="45">
        <v>136.96</v>
      </c>
      <c r="L402" s="46">
        <v>0</v>
      </c>
      <c r="M402" s="45">
        <v>0</v>
      </c>
      <c r="N402" s="45">
        <v>354.9</v>
      </c>
      <c r="O402" s="45">
        <f t="shared" si="6"/>
        <v>358973.92999999993</v>
      </c>
    </row>
    <row r="403" spans="1:15" x14ac:dyDescent="0.25">
      <c r="A403" s="40" t="s">
        <v>800</v>
      </c>
      <c r="B403" s="41" t="s">
        <v>801</v>
      </c>
      <c r="C403" s="45">
        <v>231997.66</v>
      </c>
      <c r="D403" s="45">
        <v>58208.4</v>
      </c>
      <c r="E403" s="45">
        <v>3241.33</v>
      </c>
      <c r="F403" s="45">
        <v>7504.16</v>
      </c>
      <c r="G403" s="45">
        <v>3904.32</v>
      </c>
      <c r="H403" s="45">
        <v>1292.57</v>
      </c>
      <c r="I403" s="45">
        <v>2657.9</v>
      </c>
      <c r="J403" s="45">
        <v>525.33000000000004</v>
      </c>
      <c r="K403" s="45">
        <v>74.239999999999995</v>
      </c>
      <c r="L403" s="46">
        <v>0</v>
      </c>
      <c r="M403" s="45">
        <v>0</v>
      </c>
      <c r="N403" s="45">
        <v>199.79</v>
      </c>
      <c r="O403" s="45">
        <f t="shared" si="6"/>
        <v>309605.7</v>
      </c>
    </row>
    <row r="404" spans="1:15" x14ac:dyDescent="0.25">
      <c r="A404" s="40" t="s">
        <v>802</v>
      </c>
      <c r="B404" s="41" t="s">
        <v>803</v>
      </c>
      <c r="C404" s="45">
        <v>372278.12</v>
      </c>
      <c r="D404" s="45">
        <v>133932.19</v>
      </c>
      <c r="E404" s="45">
        <v>4775.0199999999995</v>
      </c>
      <c r="F404" s="45">
        <v>9273.9399999999969</v>
      </c>
      <c r="G404" s="45">
        <v>7872.34</v>
      </c>
      <c r="H404" s="45">
        <v>2200.81</v>
      </c>
      <c r="I404" s="45">
        <v>5434.9900000000007</v>
      </c>
      <c r="J404" s="45">
        <v>652.75</v>
      </c>
      <c r="K404" s="45">
        <v>155.72000000000003</v>
      </c>
      <c r="L404" s="46">
        <v>0</v>
      </c>
      <c r="M404" s="45">
        <v>0</v>
      </c>
      <c r="N404" s="45">
        <v>408.73</v>
      </c>
      <c r="O404" s="45">
        <f t="shared" si="6"/>
        <v>536984.61</v>
      </c>
    </row>
    <row r="405" spans="1:15" x14ac:dyDescent="0.25">
      <c r="A405" s="40" t="s">
        <v>804</v>
      </c>
      <c r="B405" s="41" t="s">
        <v>805</v>
      </c>
      <c r="C405" s="45">
        <v>6770520.7000000002</v>
      </c>
      <c r="D405" s="45">
        <v>1970770.73</v>
      </c>
      <c r="E405" s="45">
        <v>70916.12</v>
      </c>
      <c r="F405" s="45">
        <v>70891.579999999973</v>
      </c>
      <c r="G405" s="45">
        <v>91133.43</v>
      </c>
      <c r="H405" s="45">
        <v>43856.63</v>
      </c>
      <c r="I405" s="45">
        <v>98903.319999999992</v>
      </c>
      <c r="J405" s="45">
        <v>5488.42</v>
      </c>
      <c r="K405" s="45">
        <v>3871.8100000000004</v>
      </c>
      <c r="L405" s="46">
        <v>138903</v>
      </c>
      <c r="M405" s="45">
        <v>0</v>
      </c>
      <c r="N405" s="45">
        <v>7491.73</v>
      </c>
      <c r="O405" s="45">
        <f t="shared" si="6"/>
        <v>9272747.4700000007</v>
      </c>
    </row>
    <row r="406" spans="1:15" x14ac:dyDescent="0.25">
      <c r="A406" s="40" t="s">
        <v>806</v>
      </c>
      <c r="B406" s="41" t="s">
        <v>807</v>
      </c>
      <c r="C406" s="45">
        <v>586538.63</v>
      </c>
      <c r="D406" s="45">
        <v>202782.83</v>
      </c>
      <c r="E406" s="45">
        <v>6789.9799999999987</v>
      </c>
      <c r="F406" s="45">
        <v>11716.169999999998</v>
      </c>
      <c r="G406" s="45">
        <v>11189.22</v>
      </c>
      <c r="H406" s="45">
        <v>3530.1200000000003</v>
      </c>
      <c r="I406" s="45">
        <v>8720.67</v>
      </c>
      <c r="J406" s="45">
        <v>803.58</v>
      </c>
      <c r="K406" s="45">
        <v>269.09000000000003</v>
      </c>
      <c r="L406" s="46">
        <v>15846</v>
      </c>
      <c r="M406" s="45">
        <v>0</v>
      </c>
      <c r="N406" s="45">
        <v>656.83</v>
      </c>
      <c r="O406" s="45">
        <f t="shared" si="6"/>
        <v>848843.11999999988</v>
      </c>
    </row>
    <row r="407" spans="1:15" x14ac:dyDescent="0.25">
      <c r="A407" s="40" t="s">
        <v>808</v>
      </c>
      <c r="B407" s="41" t="s">
        <v>809</v>
      </c>
      <c r="C407" s="45">
        <v>5101197.62</v>
      </c>
      <c r="D407" s="45">
        <v>1298833.1399999999</v>
      </c>
      <c r="E407" s="45">
        <v>51840.530000000006</v>
      </c>
      <c r="F407" s="45">
        <v>39430.21000000005</v>
      </c>
      <c r="G407" s="45">
        <v>94572.65</v>
      </c>
      <c r="H407" s="45">
        <v>33917.4</v>
      </c>
      <c r="I407" s="45">
        <v>89059.62</v>
      </c>
      <c r="J407" s="45">
        <v>2635.32</v>
      </c>
      <c r="K407" s="45">
        <v>3173.0399999999995</v>
      </c>
      <c r="L407" s="46">
        <v>0</v>
      </c>
      <c r="M407" s="45">
        <v>0</v>
      </c>
      <c r="N407" s="45">
        <v>6729.85</v>
      </c>
      <c r="O407" s="45">
        <f t="shared" si="6"/>
        <v>6721389.3800000008</v>
      </c>
    </row>
    <row r="408" spans="1:15" x14ac:dyDescent="0.25">
      <c r="A408" s="40" t="s">
        <v>810</v>
      </c>
      <c r="B408" s="41" t="s">
        <v>811</v>
      </c>
      <c r="C408" s="45">
        <v>283142.89</v>
      </c>
      <c r="D408" s="45">
        <v>93636.87</v>
      </c>
      <c r="E408" s="45">
        <v>3272.69</v>
      </c>
      <c r="F408" s="45">
        <v>6849.1799999999994</v>
      </c>
      <c r="G408" s="45">
        <v>3920.73</v>
      </c>
      <c r="H408" s="45">
        <v>1605.84</v>
      </c>
      <c r="I408" s="45">
        <v>3253.51</v>
      </c>
      <c r="J408" s="45">
        <v>437.65</v>
      </c>
      <c r="K408" s="45">
        <v>106.08999999999999</v>
      </c>
      <c r="L408" s="46">
        <v>0</v>
      </c>
      <c r="M408" s="45">
        <v>0</v>
      </c>
      <c r="N408" s="45">
        <v>245.34</v>
      </c>
      <c r="O408" s="45">
        <f t="shared" si="6"/>
        <v>396470.7900000001</v>
      </c>
    </row>
    <row r="409" spans="1:15" x14ac:dyDescent="0.25">
      <c r="A409" s="40" t="s">
        <v>812</v>
      </c>
      <c r="B409" s="41" t="s">
        <v>813</v>
      </c>
      <c r="C409" s="45">
        <v>6972287.0800000001</v>
      </c>
      <c r="D409" s="45">
        <v>1178365.99</v>
      </c>
      <c r="E409" s="45">
        <v>70009.06</v>
      </c>
      <c r="F409" s="45">
        <v>28345.789999999972</v>
      </c>
      <c r="G409" s="45">
        <v>61700.95</v>
      </c>
      <c r="H409" s="45">
        <v>47755.140000000007</v>
      </c>
      <c r="I409" s="45">
        <v>98958.06</v>
      </c>
      <c r="J409" s="45">
        <v>2723.29</v>
      </c>
      <c r="K409" s="45">
        <v>4582.8700000000008</v>
      </c>
      <c r="L409" s="46">
        <v>635248</v>
      </c>
      <c r="M409" s="45">
        <v>0</v>
      </c>
      <c r="N409" s="45">
        <v>7532.62</v>
      </c>
      <c r="O409" s="45">
        <f t="shared" si="6"/>
        <v>9107508.8499999978</v>
      </c>
    </row>
    <row r="410" spans="1:15" x14ac:dyDescent="0.25">
      <c r="A410" s="40" t="s">
        <v>814</v>
      </c>
      <c r="B410" s="41" t="s">
        <v>815</v>
      </c>
      <c r="C410" s="45">
        <v>148834.25</v>
      </c>
      <c r="D410" s="45">
        <v>40671.199999999997</v>
      </c>
      <c r="E410" s="45">
        <v>2084.46</v>
      </c>
      <c r="F410" s="45">
        <v>4775.91</v>
      </c>
      <c r="G410" s="45">
        <v>2466.7800000000002</v>
      </c>
      <c r="H410" s="45">
        <v>833.51</v>
      </c>
      <c r="I410" s="45">
        <v>1740.93</v>
      </c>
      <c r="J410" s="45">
        <v>331.63</v>
      </c>
      <c r="K410" s="45">
        <v>48.63</v>
      </c>
      <c r="L410" s="46">
        <v>0</v>
      </c>
      <c r="M410" s="45">
        <v>0</v>
      </c>
      <c r="N410" s="45">
        <v>130.86000000000001</v>
      </c>
      <c r="O410" s="45">
        <f t="shared" si="6"/>
        <v>201918.16</v>
      </c>
    </row>
    <row r="411" spans="1:15" x14ac:dyDescent="0.25">
      <c r="A411" s="40" t="s">
        <v>816</v>
      </c>
      <c r="B411" s="41" t="s">
        <v>817</v>
      </c>
      <c r="C411" s="45">
        <v>680899.17</v>
      </c>
      <c r="D411" s="45">
        <v>193324.30000000002</v>
      </c>
      <c r="E411" s="45">
        <v>7172.6099999999988</v>
      </c>
      <c r="F411" s="45">
        <v>6326.4499999999989</v>
      </c>
      <c r="G411" s="45">
        <v>8448.35</v>
      </c>
      <c r="H411" s="45">
        <v>4476.24</v>
      </c>
      <c r="I411" s="45">
        <v>9936.56</v>
      </c>
      <c r="J411" s="45">
        <v>463.57</v>
      </c>
      <c r="K411" s="45">
        <v>404.14</v>
      </c>
      <c r="L411" s="46">
        <v>0</v>
      </c>
      <c r="M411" s="45">
        <v>0</v>
      </c>
      <c r="N411" s="45">
        <v>753.46</v>
      </c>
      <c r="O411" s="45">
        <f t="shared" si="6"/>
        <v>912204.85</v>
      </c>
    </row>
    <row r="412" spans="1:15" x14ac:dyDescent="0.25">
      <c r="A412" s="40" t="s">
        <v>818</v>
      </c>
      <c r="B412" s="41" t="s">
        <v>819</v>
      </c>
      <c r="C412" s="45">
        <v>198888.22</v>
      </c>
      <c r="D412" s="45">
        <v>75873.56</v>
      </c>
      <c r="E412" s="45">
        <v>2460.4899999999998</v>
      </c>
      <c r="F412" s="45">
        <v>4423.97</v>
      </c>
      <c r="G412" s="45">
        <v>1718.84</v>
      </c>
      <c r="H412" s="45">
        <v>1185.3799999999999</v>
      </c>
      <c r="I412" s="45">
        <v>2052.3200000000002</v>
      </c>
      <c r="J412" s="45">
        <v>313.69</v>
      </c>
      <c r="K412" s="45">
        <v>84.220000000000013</v>
      </c>
      <c r="L412" s="46">
        <v>0</v>
      </c>
      <c r="M412" s="45">
        <v>0</v>
      </c>
      <c r="N412" s="45">
        <v>155.66</v>
      </c>
      <c r="O412" s="45">
        <f t="shared" si="6"/>
        <v>287156.34999999998</v>
      </c>
    </row>
    <row r="413" spans="1:15" x14ac:dyDescent="0.25">
      <c r="A413" s="40" t="s">
        <v>820</v>
      </c>
      <c r="B413" s="41" t="s">
        <v>821</v>
      </c>
      <c r="C413" s="45">
        <v>432672.50999999995</v>
      </c>
      <c r="D413" s="45">
        <v>111282.65999999999</v>
      </c>
      <c r="E413" s="45">
        <v>4789.2900000000009</v>
      </c>
      <c r="F413" s="45">
        <v>6237.029999999997</v>
      </c>
      <c r="G413" s="45">
        <v>4148.93</v>
      </c>
      <c r="H413" s="45">
        <v>2717.65</v>
      </c>
      <c r="I413" s="45">
        <v>5249.83</v>
      </c>
      <c r="J413" s="45">
        <v>496.85</v>
      </c>
      <c r="K413" s="45">
        <v>222.54999999999998</v>
      </c>
      <c r="L413" s="46">
        <v>0</v>
      </c>
      <c r="M413" s="45">
        <v>0</v>
      </c>
      <c r="N413" s="45">
        <v>398.55</v>
      </c>
      <c r="O413" s="45">
        <f t="shared" si="6"/>
        <v>568215.85000000009</v>
      </c>
    </row>
    <row r="414" spans="1:15" x14ac:dyDescent="0.25">
      <c r="A414" s="40" t="s">
        <v>822</v>
      </c>
      <c r="B414" s="41" t="s">
        <v>823</v>
      </c>
      <c r="C414" s="45">
        <v>2065683.52</v>
      </c>
      <c r="D414" s="45">
        <v>253293.22</v>
      </c>
      <c r="E414" s="45">
        <v>24221.559999999998</v>
      </c>
      <c r="F414" s="45">
        <v>39243.22000000003</v>
      </c>
      <c r="G414" s="45">
        <v>53576.37</v>
      </c>
      <c r="H414" s="45">
        <v>12697.220000000001</v>
      </c>
      <c r="I414" s="45">
        <v>35623.42</v>
      </c>
      <c r="J414" s="45">
        <v>2760.37</v>
      </c>
      <c r="K414" s="45">
        <v>1014.8000000000001</v>
      </c>
      <c r="L414" s="46">
        <v>0</v>
      </c>
      <c r="M414" s="45">
        <v>0</v>
      </c>
      <c r="N414" s="45">
        <v>2678.72</v>
      </c>
      <c r="O414" s="45">
        <f t="shared" si="6"/>
        <v>2490792.4200000009</v>
      </c>
    </row>
    <row r="415" spans="1:15" x14ac:dyDescent="0.25">
      <c r="A415" s="40" t="s">
        <v>824</v>
      </c>
      <c r="B415" s="41" t="s">
        <v>825</v>
      </c>
      <c r="C415" s="45">
        <v>877294.0199999999</v>
      </c>
      <c r="D415" s="45">
        <v>72075.600000000006</v>
      </c>
      <c r="E415" s="45">
        <v>10126.029999999999</v>
      </c>
      <c r="F415" s="45">
        <v>15623.700000000003</v>
      </c>
      <c r="G415" s="45">
        <v>22506.32</v>
      </c>
      <c r="H415" s="45">
        <v>5385.69</v>
      </c>
      <c r="I415" s="45">
        <v>15715.14</v>
      </c>
      <c r="J415" s="45">
        <v>1094.04</v>
      </c>
      <c r="K415" s="45">
        <v>441.89</v>
      </c>
      <c r="L415" s="46">
        <v>0</v>
      </c>
      <c r="M415" s="45">
        <v>0</v>
      </c>
      <c r="N415" s="45">
        <v>1181.4100000000001</v>
      </c>
      <c r="O415" s="45">
        <f t="shared" si="6"/>
        <v>1021443.8399999999</v>
      </c>
    </row>
    <row r="416" spans="1:15" x14ac:dyDescent="0.25">
      <c r="A416" s="40" t="s">
        <v>826</v>
      </c>
      <c r="B416" s="41" t="s">
        <v>827</v>
      </c>
      <c r="C416" s="45">
        <v>110444.57</v>
      </c>
      <c r="D416" s="45">
        <v>63878.450000000004</v>
      </c>
      <c r="E416" s="45">
        <v>1547.6</v>
      </c>
      <c r="F416" s="45">
        <v>3786.1399999999994</v>
      </c>
      <c r="G416" s="45">
        <v>1140.8599999999999</v>
      </c>
      <c r="H416" s="45">
        <v>596.75</v>
      </c>
      <c r="I416" s="45">
        <v>939.19999999999993</v>
      </c>
      <c r="J416" s="45">
        <v>262.83999999999997</v>
      </c>
      <c r="K416" s="45">
        <v>30.379999999999995</v>
      </c>
      <c r="L416" s="46">
        <v>0</v>
      </c>
      <c r="M416" s="45">
        <v>0</v>
      </c>
      <c r="N416" s="45">
        <v>70.81</v>
      </c>
      <c r="O416" s="45">
        <f t="shared" si="6"/>
        <v>182697.60000000001</v>
      </c>
    </row>
    <row r="417" spans="1:15" x14ac:dyDescent="0.25">
      <c r="A417" s="40" t="s">
        <v>828</v>
      </c>
      <c r="B417" s="41" t="s">
        <v>829</v>
      </c>
      <c r="C417" s="45">
        <v>3398654.8</v>
      </c>
      <c r="D417" s="45">
        <v>455318.95</v>
      </c>
      <c r="E417" s="45">
        <v>34767.839999999997</v>
      </c>
      <c r="F417" s="45">
        <v>14456.880000000019</v>
      </c>
      <c r="G417" s="45">
        <v>19842.240000000002</v>
      </c>
      <c r="H417" s="45">
        <v>23305.63</v>
      </c>
      <c r="I417" s="45">
        <v>44362.609999999993</v>
      </c>
      <c r="J417" s="45">
        <v>1323.82</v>
      </c>
      <c r="K417" s="45">
        <v>2226.8899999999994</v>
      </c>
      <c r="L417" s="46">
        <v>0</v>
      </c>
      <c r="M417" s="45">
        <v>0</v>
      </c>
      <c r="N417" s="45">
        <v>3385.79</v>
      </c>
      <c r="O417" s="45">
        <f t="shared" si="6"/>
        <v>3997645.4499999997</v>
      </c>
    </row>
    <row r="418" spans="1:15" x14ac:dyDescent="0.25">
      <c r="A418" s="40" t="s">
        <v>830</v>
      </c>
      <c r="B418" s="41" t="s">
        <v>831</v>
      </c>
      <c r="C418" s="45">
        <v>397194.55000000005</v>
      </c>
      <c r="D418" s="45">
        <v>211815.55</v>
      </c>
      <c r="E418" s="45">
        <v>5010.24</v>
      </c>
      <c r="F418" s="45">
        <v>9072.7199999999975</v>
      </c>
      <c r="G418" s="45">
        <v>7838.24</v>
      </c>
      <c r="H418" s="45">
        <v>2390.6099999999997</v>
      </c>
      <c r="I418" s="45">
        <v>5912.2699999999995</v>
      </c>
      <c r="J418" s="45">
        <v>700.3</v>
      </c>
      <c r="K418" s="45">
        <v>176.27999999999997</v>
      </c>
      <c r="L418" s="46">
        <v>0</v>
      </c>
      <c r="M418" s="45">
        <v>0</v>
      </c>
      <c r="N418" s="45">
        <v>444.98</v>
      </c>
      <c r="O418" s="45">
        <f t="shared" si="6"/>
        <v>640555.74000000011</v>
      </c>
    </row>
    <row r="419" spans="1:15" x14ac:dyDescent="0.25">
      <c r="A419" s="40" t="s">
        <v>832</v>
      </c>
      <c r="B419" s="41" t="s">
        <v>833</v>
      </c>
      <c r="C419" s="45">
        <v>137460.87</v>
      </c>
      <c r="D419" s="45">
        <v>71024.19</v>
      </c>
      <c r="E419" s="45">
        <v>1957.0500000000002</v>
      </c>
      <c r="F419" s="45">
        <v>4568.8199999999988</v>
      </c>
      <c r="G419" s="45">
        <v>2054.5500000000002</v>
      </c>
      <c r="H419" s="45">
        <v>763.35</v>
      </c>
      <c r="I419" s="45">
        <v>1506.2599999999998</v>
      </c>
      <c r="J419" s="45">
        <v>315.25</v>
      </c>
      <c r="K419" s="45">
        <v>42.900000000000006</v>
      </c>
      <c r="L419" s="46">
        <v>0</v>
      </c>
      <c r="M419" s="45">
        <v>0</v>
      </c>
      <c r="N419" s="45">
        <v>113.26</v>
      </c>
      <c r="O419" s="45">
        <f t="shared" si="6"/>
        <v>219806.5</v>
      </c>
    </row>
    <row r="420" spans="1:15" x14ac:dyDescent="0.25">
      <c r="A420" s="40" t="s">
        <v>834</v>
      </c>
      <c r="B420" s="41" t="s">
        <v>835</v>
      </c>
      <c r="C420" s="45">
        <v>455263.08</v>
      </c>
      <c r="D420" s="45">
        <v>82326.61</v>
      </c>
      <c r="E420" s="45">
        <v>5085.68</v>
      </c>
      <c r="F420" s="45">
        <v>10408.880000000001</v>
      </c>
      <c r="G420" s="45">
        <v>7397.1</v>
      </c>
      <c r="H420" s="45">
        <v>2596.0300000000002</v>
      </c>
      <c r="I420" s="45">
        <v>5719.47</v>
      </c>
      <c r="J420" s="45">
        <v>634.19000000000005</v>
      </c>
      <c r="K420" s="45">
        <v>177.48</v>
      </c>
      <c r="L420" s="46">
        <v>0</v>
      </c>
      <c r="M420" s="45">
        <v>0</v>
      </c>
      <c r="N420" s="45">
        <v>430.83</v>
      </c>
      <c r="O420" s="45">
        <f t="shared" si="6"/>
        <v>570039.35</v>
      </c>
    </row>
    <row r="421" spans="1:15" x14ac:dyDescent="0.25">
      <c r="A421" s="40" t="s">
        <v>836</v>
      </c>
      <c r="B421" s="41" t="s">
        <v>837</v>
      </c>
      <c r="C421" s="45">
        <v>33271356.710000001</v>
      </c>
      <c r="D421" s="45">
        <v>3296189.5700000003</v>
      </c>
      <c r="E421" s="45">
        <v>336857.01</v>
      </c>
      <c r="F421" s="45">
        <v>180538.64999999979</v>
      </c>
      <c r="G421" s="45">
        <v>114888.02</v>
      </c>
      <c r="H421" s="45">
        <v>223014.55</v>
      </c>
      <c r="I421" s="45">
        <v>382665.16000000003</v>
      </c>
      <c r="J421" s="45">
        <v>19380.169999999998</v>
      </c>
      <c r="K421" s="45">
        <v>20629.080000000005</v>
      </c>
      <c r="L421" s="46">
        <v>1125094</v>
      </c>
      <c r="M421" s="45">
        <v>0</v>
      </c>
      <c r="N421" s="45">
        <v>29278.92</v>
      </c>
      <c r="O421" s="45">
        <f t="shared" si="6"/>
        <v>38999891.839999996</v>
      </c>
    </row>
    <row r="422" spans="1:15" x14ac:dyDescent="0.25">
      <c r="A422" s="40" t="s">
        <v>838</v>
      </c>
      <c r="B422" s="41" t="s">
        <v>839</v>
      </c>
      <c r="C422" s="45">
        <v>1163597.2</v>
      </c>
      <c r="D422" s="45">
        <v>589731.12999999989</v>
      </c>
      <c r="E422" s="45">
        <v>13069.26</v>
      </c>
      <c r="F422" s="45">
        <v>18841.310000000001</v>
      </c>
      <c r="G422" s="45">
        <v>27510.880000000001</v>
      </c>
      <c r="H422" s="45">
        <v>7277.27</v>
      </c>
      <c r="I422" s="45">
        <v>20570.599999999999</v>
      </c>
      <c r="J422" s="45">
        <v>1336.35</v>
      </c>
      <c r="K422" s="45">
        <v>607.74999999999989</v>
      </c>
      <c r="L422" s="46">
        <v>0</v>
      </c>
      <c r="M422" s="45">
        <v>0</v>
      </c>
      <c r="N422" s="45">
        <v>1547.94</v>
      </c>
      <c r="O422" s="45">
        <f t="shared" si="6"/>
        <v>1844089.69</v>
      </c>
    </row>
    <row r="423" spans="1:15" x14ac:dyDescent="0.25">
      <c r="A423" s="40" t="s">
        <v>840</v>
      </c>
      <c r="B423" s="41" t="s">
        <v>841</v>
      </c>
      <c r="C423" s="45">
        <v>482954.5</v>
      </c>
      <c r="D423" s="45">
        <v>160309.45000000001</v>
      </c>
      <c r="E423" s="45">
        <v>5796.4</v>
      </c>
      <c r="F423" s="45">
        <v>9776.8900000000031</v>
      </c>
      <c r="G423" s="45">
        <v>11193.69</v>
      </c>
      <c r="H423" s="45">
        <v>2949.39</v>
      </c>
      <c r="I423" s="45">
        <v>8097.06</v>
      </c>
      <c r="J423" s="45">
        <v>685.6</v>
      </c>
      <c r="K423" s="45">
        <v>230.77</v>
      </c>
      <c r="L423" s="46">
        <v>0</v>
      </c>
      <c r="M423" s="45">
        <v>0</v>
      </c>
      <c r="N423" s="45">
        <v>608.87</v>
      </c>
      <c r="O423" s="45">
        <f t="shared" si="6"/>
        <v>682602.62</v>
      </c>
    </row>
    <row r="424" spans="1:15" x14ac:dyDescent="0.25">
      <c r="A424" s="40" t="s">
        <v>842</v>
      </c>
      <c r="B424" s="41" t="s">
        <v>843</v>
      </c>
      <c r="C424" s="45">
        <v>135241.41</v>
      </c>
      <c r="D424" s="45">
        <v>57089.979999999996</v>
      </c>
      <c r="E424" s="45">
        <v>2011.7199999999998</v>
      </c>
      <c r="F424" s="45">
        <v>4920.8100000000013</v>
      </c>
      <c r="G424" s="45">
        <v>1069.56</v>
      </c>
      <c r="H424" s="45">
        <v>732.47</v>
      </c>
      <c r="I424" s="45">
        <v>990.49</v>
      </c>
      <c r="J424" s="45">
        <v>342.72</v>
      </c>
      <c r="K424" s="45">
        <v>35.580000000000005</v>
      </c>
      <c r="L424" s="46">
        <v>0</v>
      </c>
      <c r="M424" s="45">
        <v>0</v>
      </c>
      <c r="N424" s="45">
        <v>74.86</v>
      </c>
      <c r="O424" s="45">
        <f t="shared" si="6"/>
        <v>202509.59999999998</v>
      </c>
    </row>
    <row r="425" spans="1:15" x14ac:dyDescent="0.25">
      <c r="A425" s="40" t="s">
        <v>844</v>
      </c>
      <c r="B425" s="41" t="s">
        <v>845</v>
      </c>
      <c r="C425" s="45">
        <v>996047.10000000009</v>
      </c>
      <c r="D425" s="45">
        <v>341295.99999999994</v>
      </c>
      <c r="E425" s="45">
        <v>11651.259999999998</v>
      </c>
      <c r="F425" s="45">
        <v>19367.03</v>
      </c>
      <c r="G425" s="45">
        <v>22381.5</v>
      </c>
      <c r="H425" s="45">
        <v>6074.42</v>
      </c>
      <c r="I425" s="45">
        <v>16371.5</v>
      </c>
      <c r="J425" s="45">
        <v>1410.62</v>
      </c>
      <c r="K425" s="45">
        <v>476.36999999999995</v>
      </c>
      <c r="L425" s="46">
        <v>0</v>
      </c>
      <c r="M425" s="45">
        <v>9116.06</v>
      </c>
      <c r="N425" s="45">
        <v>1231.58</v>
      </c>
      <c r="O425" s="45">
        <f t="shared" si="6"/>
        <v>1425423.4400000004</v>
      </c>
    </row>
    <row r="426" spans="1:15" x14ac:dyDescent="0.25">
      <c r="A426" s="40" t="s">
        <v>846</v>
      </c>
      <c r="B426" s="41" t="s">
        <v>847</v>
      </c>
      <c r="C426" s="45">
        <v>1197944.53</v>
      </c>
      <c r="D426" s="45">
        <v>377733.16000000003</v>
      </c>
      <c r="E426" s="45">
        <v>13415.36</v>
      </c>
      <c r="F426" s="45">
        <v>17059.819999999996</v>
      </c>
      <c r="G426" s="45">
        <v>26621.95</v>
      </c>
      <c r="H426" s="45">
        <v>7641.23</v>
      </c>
      <c r="I426" s="45">
        <v>21099.72</v>
      </c>
      <c r="J426" s="45">
        <v>1714.85</v>
      </c>
      <c r="K426" s="45">
        <v>654.15000000000032</v>
      </c>
      <c r="L426" s="46">
        <v>0</v>
      </c>
      <c r="M426" s="45">
        <v>0</v>
      </c>
      <c r="N426" s="45">
        <v>1589.36</v>
      </c>
      <c r="O426" s="45">
        <f t="shared" si="6"/>
        <v>1665474.1300000001</v>
      </c>
    </row>
    <row r="427" spans="1:15" x14ac:dyDescent="0.25">
      <c r="A427" s="40" t="s">
        <v>848</v>
      </c>
      <c r="B427" s="41" t="s">
        <v>849</v>
      </c>
      <c r="C427" s="45">
        <v>143540.07</v>
      </c>
      <c r="D427" s="45">
        <v>58980.57</v>
      </c>
      <c r="E427" s="45">
        <v>1983.5600000000004</v>
      </c>
      <c r="F427" s="45">
        <v>4349.3900000000012</v>
      </c>
      <c r="G427" s="45">
        <v>1338.59</v>
      </c>
      <c r="H427" s="45">
        <v>812.36</v>
      </c>
      <c r="I427" s="45">
        <v>1310.0100000000002</v>
      </c>
      <c r="J427" s="45">
        <v>314.24</v>
      </c>
      <c r="K427" s="45">
        <v>48.000000000000014</v>
      </c>
      <c r="L427" s="46">
        <v>0</v>
      </c>
      <c r="M427" s="45">
        <v>0</v>
      </c>
      <c r="N427" s="45">
        <v>99.06</v>
      </c>
      <c r="O427" s="45">
        <f t="shared" si="6"/>
        <v>212775.85</v>
      </c>
    </row>
    <row r="428" spans="1:15" x14ac:dyDescent="0.25">
      <c r="A428" s="40" t="s">
        <v>850</v>
      </c>
      <c r="B428" s="41" t="s">
        <v>851</v>
      </c>
      <c r="C428" s="45">
        <v>239244.55000000002</v>
      </c>
      <c r="D428" s="45">
        <v>47883.4</v>
      </c>
      <c r="E428" s="45">
        <v>3061.48</v>
      </c>
      <c r="F428" s="45">
        <v>6551.3899999999994</v>
      </c>
      <c r="G428" s="45">
        <v>3913.24</v>
      </c>
      <c r="H428" s="45">
        <v>1362.93</v>
      </c>
      <c r="I428" s="45">
        <v>2913.56</v>
      </c>
      <c r="J428" s="45">
        <v>473.09</v>
      </c>
      <c r="K428" s="45">
        <v>87.159999999999968</v>
      </c>
      <c r="L428" s="46">
        <v>5414</v>
      </c>
      <c r="M428" s="45">
        <v>0</v>
      </c>
      <c r="N428" s="45">
        <v>219.3</v>
      </c>
      <c r="O428" s="45">
        <f t="shared" si="6"/>
        <v>311124.09999999998</v>
      </c>
    </row>
    <row r="429" spans="1:15" x14ac:dyDescent="0.25">
      <c r="A429" s="40" t="s">
        <v>852</v>
      </c>
      <c r="B429" s="41" t="s">
        <v>853</v>
      </c>
      <c r="C429" s="45">
        <v>849348.9</v>
      </c>
      <c r="D429" s="45">
        <v>230562.08000000002</v>
      </c>
      <c r="E429" s="45">
        <v>10363.540000000001</v>
      </c>
      <c r="F429" s="45">
        <v>17834.310000000001</v>
      </c>
      <c r="G429" s="45">
        <v>10643.81</v>
      </c>
      <c r="H429" s="45">
        <v>5126.5600000000004</v>
      </c>
      <c r="I429" s="45">
        <v>10352.98</v>
      </c>
      <c r="J429" s="45">
        <v>1372.58</v>
      </c>
      <c r="K429" s="45">
        <v>378.77000000000004</v>
      </c>
      <c r="L429" s="46">
        <v>0</v>
      </c>
      <c r="M429" s="45">
        <v>0</v>
      </c>
      <c r="N429" s="45">
        <v>782.84</v>
      </c>
      <c r="O429" s="45">
        <f t="shared" si="6"/>
        <v>1136766.3700000003</v>
      </c>
    </row>
    <row r="430" spans="1:15" x14ac:dyDescent="0.25">
      <c r="A430" s="40" t="s">
        <v>854</v>
      </c>
      <c r="B430" s="41" t="s">
        <v>855</v>
      </c>
      <c r="C430" s="45">
        <v>157792.56</v>
      </c>
      <c r="D430" s="45">
        <v>55676.15</v>
      </c>
      <c r="E430" s="45">
        <v>2028.2399999999998</v>
      </c>
      <c r="F430" s="45">
        <v>4680.7299999999996</v>
      </c>
      <c r="G430" s="45">
        <v>1370.56</v>
      </c>
      <c r="H430" s="45">
        <v>868.65</v>
      </c>
      <c r="I430" s="45">
        <v>1341.6599999999999</v>
      </c>
      <c r="J430" s="45">
        <v>310.45</v>
      </c>
      <c r="K430" s="45">
        <v>49.34</v>
      </c>
      <c r="L430" s="46">
        <v>0</v>
      </c>
      <c r="M430" s="45">
        <v>0</v>
      </c>
      <c r="N430" s="45">
        <v>101.46</v>
      </c>
      <c r="O430" s="45">
        <f t="shared" si="6"/>
        <v>224219.8</v>
      </c>
    </row>
    <row r="431" spans="1:15" x14ac:dyDescent="0.25">
      <c r="A431" s="40" t="s">
        <v>856</v>
      </c>
      <c r="B431" s="41" t="s">
        <v>857</v>
      </c>
      <c r="C431" s="45">
        <v>100262.20999999999</v>
      </c>
      <c r="D431" s="45">
        <v>33411.199999999997</v>
      </c>
      <c r="E431" s="45">
        <v>1548.19</v>
      </c>
      <c r="F431" s="45">
        <v>4117.79</v>
      </c>
      <c r="G431" s="45">
        <v>1044.45</v>
      </c>
      <c r="H431" s="45">
        <v>520.62999999999988</v>
      </c>
      <c r="I431" s="45">
        <v>741.16</v>
      </c>
      <c r="J431" s="45">
        <v>284.44</v>
      </c>
      <c r="K431" s="45">
        <v>20.769999999999996</v>
      </c>
      <c r="L431" s="46">
        <v>0</v>
      </c>
      <c r="M431" s="45">
        <v>0</v>
      </c>
      <c r="N431" s="45">
        <v>55.71</v>
      </c>
      <c r="O431" s="45">
        <f t="shared" si="6"/>
        <v>142006.54999999999</v>
      </c>
    </row>
    <row r="432" spans="1:15" x14ac:dyDescent="0.25">
      <c r="A432" s="40" t="s">
        <v>858</v>
      </c>
      <c r="B432" s="41" t="s">
        <v>859</v>
      </c>
      <c r="C432" s="45">
        <v>422805.08</v>
      </c>
      <c r="D432" s="45">
        <v>221263.86</v>
      </c>
      <c r="E432" s="45">
        <v>5350.0999999999995</v>
      </c>
      <c r="F432" s="45">
        <v>10436.94</v>
      </c>
      <c r="G432" s="45">
        <v>8838.76</v>
      </c>
      <c r="H432" s="45">
        <v>2492.88</v>
      </c>
      <c r="I432" s="45">
        <v>6249.09</v>
      </c>
      <c r="J432" s="45">
        <v>724.98</v>
      </c>
      <c r="K432" s="45">
        <v>176.55999999999997</v>
      </c>
      <c r="L432" s="46">
        <v>351</v>
      </c>
      <c r="M432" s="45">
        <v>0</v>
      </c>
      <c r="N432" s="45">
        <v>469.83</v>
      </c>
      <c r="O432" s="45">
        <f t="shared" si="6"/>
        <v>679159.07999999984</v>
      </c>
    </row>
    <row r="433" spans="1:15" x14ac:dyDescent="0.25">
      <c r="A433" s="40" t="s">
        <v>860</v>
      </c>
      <c r="B433" s="41" t="s">
        <v>861</v>
      </c>
      <c r="C433" s="45">
        <v>388970.39999999997</v>
      </c>
      <c r="D433" s="45">
        <v>112504.43</v>
      </c>
      <c r="E433" s="45">
        <v>4600.09</v>
      </c>
      <c r="F433" s="45">
        <v>7536.0200000000013</v>
      </c>
      <c r="G433" s="45">
        <v>4757.8500000000004</v>
      </c>
      <c r="H433" s="45">
        <v>2365.4299999999998</v>
      </c>
      <c r="I433" s="45">
        <v>4764.5199999999995</v>
      </c>
      <c r="J433" s="45">
        <v>530.01</v>
      </c>
      <c r="K433" s="45">
        <v>179.74999999999997</v>
      </c>
      <c r="L433" s="46">
        <v>0</v>
      </c>
      <c r="M433" s="45">
        <v>0</v>
      </c>
      <c r="N433" s="45">
        <v>360.55</v>
      </c>
      <c r="O433" s="45">
        <f t="shared" si="6"/>
        <v>526569.05000000005</v>
      </c>
    </row>
    <row r="434" spans="1:15" x14ac:dyDescent="0.25">
      <c r="A434" s="40" t="s">
        <v>862</v>
      </c>
      <c r="B434" s="41" t="s">
        <v>863</v>
      </c>
      <c r="C434" s="45">
        <v>868731.48</v>
      </c>
      <c r="D434" s="45">
        <v>73971.8</v>
      </c>
      <c r="E434" s="45">
        <v>10250.999999999998</v>
      </c>
      <c r="F434" s="45">
        <v>16528.55</v>
      </c>
      <c r="G434" s="45">
        <v>21099.09</v>
      </c>
      <c r="H434" s="45">
        <v>5351.5599999999995</v>
      </c>
      <c r="I434" s="45">
        <v>14957.509999999998</v>
      </c>
      <c r="J434" s="45">
        <v>1140.77</v>
      </c>
      <c r="K434" s="45">
        <v>428.66000000000008</v>
      </c>
      <c r="L434" s="46">
        <v>0</v>
      </c>
      <c r="M434" s="45">
        <v>0</v>
      </c>
      <c r="N434" s="45">
        <v>1124.8699999999999</v>
      </c>
      <c r="O434" s="45">
        <f t="shared" si="6"/>
        <v>1013585.2900000002</v>
      </c>
    </row>
    <row r="435" spans="1:15" x14ac:dyDescent="0.25">
      <c r="A435" s="40" t="s">
        <v>864</v>
      </c>
      <c r="B435" s="41" t="s">
        <v>865</v>
      </c>
      <c r="C435" s="45">
        <v>1520101.29</v>
      </c>
      <c r="D435" s="45">
        <v>149361.19</v>
      </c>
      <c r="E435" s="45">
        <v>16670.580000000002</v>
      </c>
      <c r="F435" s="45">
        <v>21344.01999999999</v>
      </c>
      <c r="G435" s="45">
        <v>38262.58</v>
      </c>
      <c r="H435" s="45">
        <v>9680.9199999999983</v>
      </c>
      <c r="I435" s="45">
        <v>28572.34</v>
      </c>
      <c r="J435" s="45">
        <v>1549.16</v>
      </c>
      <c r="K435" s="45">
        <v>841.74</v>
      </c>
      <c r="L435" s="46">
        <v>0</v>
      </c>
      <c r="M435" s="45">
        <v>0</v>
      </c>
      <c r="N435" s="45">
        <v>2149.9499999999998</v>
      </c>
      <c r="O435" s="45">
        <f t="shared" si="6"/>
        <v>1788533.77</v>
      </c>
    </row>
    <row r="436" spans="1:15" x14ac:dyDescent="0.25">
      <c r="A436" s="40" t="s">
        <v>866</v>
      </c>
      <c r="B436" s="41" t="s">
        <v>867</v>
      </c>
      <c r="C436" s="45">
        <v>257155.39</v>
      </c>
      <c r="D436" s="45">
        <v>54904</v>
      </c>
      <c r="E436" s="45">
        <v>3383.78</v>
      </c>
      <c r="F436" s="45">
        <v>6717.4700000000012</v>
      </c>
      <c r="G436" s="45">
        <v>5179.1099999999997</v>
      </c>
      <c r="H436" s="45">
        <v>1514.27</v>
      </c>
      <c r="I436" s="45">
        <v>3689.6800000000003</v>
      </c>
      <c r="J436" s="45">
        <v>466.68</v>
      </c>
      <c r="K436" s="45">
        <v>105.09000000000003</v>
      </c>
      <c r="L436" s="46">
        <v>0</v>
      </c>
      <c r="M436" s="45">
        <v>0</v>
      </c>
      <c r="N436" s="45">
        <v>277.45</v>
      </c>
      <c r="O436" s="45">
        <f t="shared" si="6"/>
        <v>333392.92000000004</v>
      </c>
    </row>
    <row r="437" spans="1:15" x14ac:dyDescent="0.25">
      <c r="A437" s="40" t="s">
        <v>868</v>
      </c>
      <c r="B437" s="41" t="s">
        <v>869</v>
      </c>
      <c r="C437" s="45">
        <v>202402.29</v>
      </c>
      <c r="D437" s="45">
        <v>51182</v>
      </c>
      <c r="E437" s="45">
        <v>2799.2</v>
      </c>
      <c r="F437" s="45">
        <v>6255.26</v>
      </c>
      <c r="G437" s="45">
        <v>3518.29</v>
      </c>
      <c r="H437" s="45">
        <v>1144.43</v>
      </c>
      <c r="I437" s="45">
        <v>2476.2600000000002</v>
      </c>
      <c r="J437" s="45">
        <v>442.9</v>
      </c>
      <c r="K437" s="45">
        <v>69.259999999999991</v>
      </c>
      <c r="L437" s="46">
        <v>0</v>
      </c>
      <c r="M437" s="45">
        <v>0</v>
      </c>
      <c r="N437" s="45">
        <v>186.14</v>
      </c>
      <c r="O437" s="45">
        <f t="shared" si="6"/>
        <v>270476.03000000003</v>
      </c>
    </row>
    <row r="438" spans="1:15" x14ac:dyDescent="0.25">
      <c r="A438" s="40" t="s">
        <v>870</v>
      </c>
      <c r="B438" s="41" t="s">
        <v>871</v>
      </c>
      <c r="C438" s="45">
        <v>90731.27</v>
      </c>
      <c r="D438" s="45">
        <v>48795.119999999995</v>
      </c>
      <c r="E438" s="45">
        <v>1427.41</v>
      </c>
      <c r="F438" s="45">
        <v>3924.2600000000007</v>
      </c>
      <c r="G438" s="45">
        <v>726.1</v>
      </c>
      <c r="H438" s="45">
        <v>460.98</v>
      </c>
      <c r="I438" s="45">
        <v>540.18000000000006</v>
      </c>
      <c r="J438" s="45">
        <v>267.99</v>
      </c>
      <c r="K438" s="45">
        <v>15.849999999999998</v>
      </c>
      <c r="L438" s="46">
        <v>0</v>
      </c>
      <c r="M438" s="45">
        <v>0</v>
      </c>
      <c r="N438" s="45">
        <v>40.64</v>
      </c>
      <c r="O438" s="45">
        <f t="shared" si="6"/>
        <v>146929.80000000005</v>
      </c>
    </row>
    <row r="439" spans="1:15" x14ac:dyDescent="0.25">
      <c r="A439" s="40" t="s">
        <v>872</v>
      </c>
      <c r="B439" s="41" t="s">
        <v>873</v>
      </c>
      <c r="C439" s="45">
        <v>206089.63</v>
      </c>
      <c r="D439" s="45">
        <v>91384.849999999991</v>
      </c>
      <c r="E439" s="45">
        <v>2576.8500000000004</v>
      </c>
      <c r="F439" s="45">
        <v>4802.51</v>
      </c>
      <c r="G439" s="45">
        <v>4171.1899999999996</v>
      </c>
      <c r="H439" s="45">
        <v>1229.8700000000001</v>
      </c>
      <c r="I439" s="45">
        <v>3091.66</v>
      </c>
      <c r="J439" s="45">
        <v>332.46</v>
      </c>
      <c r="K439" s="45">
        <v>89.870000000000019</v>
      </c>
      <c r="L439" s="46">
        <v>0</v>
      </c>
      <c r="M439" s="45">
        <v>0</v>
      </c>
      <c r="N439" s="45">
        <v>232.57</v>
      </c>
      <c r="O439" s="45">
        <f t="shared" si="6"/>
        <v>314001.45999999996</v>
      </c>
    </row>
    <row r="440" spans="1:15" x14ac:dyDescent="0.25">
      <c r="A440" s="40" t="s">
        <v>874</v>
      </c>
      <c r="B440" s="41" t="s">
        <v>875</v>
      </c>
      <c r="C440" s="45">
        <v>185016.15000000002</v>
      </c>
      <c r="D440" s="45">
        <v>56213.69</v>
      </c>
      <c r="E440" s="45">
        <v>2542.9799999999996</v>
      </c>
      <c r="F440" s="45">
        <v>5518.2099999999991</v>
      </c>
      <c r="G440" s="45">
        <v>2046.87</v>
      </c>
      <c r="H440" s="45">
        <v>1052.19</v>
      </c>
      <c r="I440" s="45">
        <v>1842.26</v>
      </c>
      <c r="J440" s="45">
        <v>395.96</v>
      </c>
      <c r="K440" s="45">
        <v>63.699999999999989</v>
      </c>
      <c r="L440" s="46">
        <v>0</v>
      </c>
      <c r="M440" s="45">
        <v>0</v>
      </c>
      <c r="N440" s="45">
        <v>139.11000000000001</v>
      </c>
      <c r="O440" s="45">
        <f t="shared" si="6"/>
        <v>254831.12000000002</v>
      </c>
    </row>
    <row r="441" spans="1:15" x14ac:dyDescent="0.25">
      <c r="A441" s="40" t="s">
        <v>876</v>
      </c>
      <c r="B441" s="41" t="s">
        <v>877</v>
      </c>
      <c r="C441" s="45">
        <v>319311.77</v>
      </c>
      <c r="D441" s="45">
        <v>48130.400000000001</v>
      </c>
      <c r="E441" s="45">
        <v>4035.6200000000003</v>
      </c>
      <c r="F441" s="45">
        <v>7424.35</v>
      </c>
      <c r="G441" s="45">
        <v>6380.33</v>
      </c>
      <c r="H441" s="45">
        <v>1914.3</v>
      </c>
      <c r="I441" s="45">
        <v>4681.55</v>
      </c>
      <c r="J441" s="45">
        <v>519.44000000000005</v>
      </c>
      <c r="K441" s="45">
        <v>140.25999999999996</v>
      </c>
      <c r="L441" s="46">
        <v>0</v>
      </c>
      <c r="M441" s="45">
        <v>0</v>
      </c>
      <c r="N441" s="45">
        <v>352.39</v>
      </c>
      <c r="O441" s="45">
        <f t="shared" si="6"/>
        <v>392890.41000000003</v>
      </c>
    </row>
    <row r="442" spans="1:15" x14ac:dyDescent="0.25">
      <c r="A442" s="40" t="s">
        <v>878</v>
      </c>
      <c r="B442" s="41" t="s">
        <v>879</v>
      </c>
      <c r="C442" s="45">
        <v>448709.51999999996</v>
      </c>
      <c r="D442" s="45">
        <v>67451.8</v>
      </c>
      <c r="E442" s="45">
        <v>5324.58</v>
      </c>
      <c r="F442" s="45">
        <v>10440.93</v>
      </c>
      <c r="G442" s="45">
        <v>9310.66</v>
      </c>
      <c r="H442" s="45">
        <v>2618.94</v>
      </c>
      <c r="I442" s="45">
        <v>6572.5700000000006</v>
      </c>
      <c r="J442" s="45">
        <v>716.9</v>
      </c>
      <c r="K442" s="45">
        <v>185.94000000000003</v>
      </c>
      <c r="L442" s="46">
        <v>0</v>
      </c>
      <c r="M442" s="45">
        <v>0</v>
      </c>
      <c r="N442" s="45">
        <v>494.16</v>
      </c>
      <c r="O442" s="45">
        <f t="shared" si="6"/>
        <v>551825.99999999988</v>
      </c>
    </row>
    <row r="443" spans="1:15" x14ac:dyDescent="0.25">
      <c r="A443" s="40" t="s">
        <v>880</v>
      </c>
      <c r="B443" s="41" t="s">
        <v>881</v>
      </c>
      <c r="C443" s="45">
        <v>416691.35000000003</v>
      </c>
      <c r="D443" s="45">
        <v>76513.73</v>
      </c>
      <c r="E443" s="45">
        <v>4976.0599999999995</v>
      </c>
      <c r="F443" s="45">
        <v>8361.7100000000009</v>
      </c>
      <c r="G443" s="45">
        <v>8420.61</v>
      </c>
      <c r="H443" s="45">
        <v>2538.1799999999998</v>
      </c>
      <c r="I443" s="45">
        <v>6380.0999999999995</v>
      </c>
      <c r="J443" s="45">
        <v>583.16999999999996</v>
      </c>
      <c r="K443" s="45">
        <v>196.32000000000002</v>
      </c>
      <c r="L443" s="46">
        <v>0</v>
      </c>
      <c r="M443" s="45">
        <v>0</v>
      </c>
      <c r="N443" s="45">
        <v>480.51</v>
      </c>
      <c r="O443" s="45">
        <f t="shared" si="6"/>
        <v>525141.74</v>
      </c>
    </row>
    <row r="444" spans="1:15" x14ac:dyDescent="0.25">
      <c r="A444" s="40" t="s">
        <v>882</v>
      </c>
      <c r="B444" s="41" t="s">
        <v>883</v>
      </c>
      <c r="C444" s="45">
        <v>146771.66</v>
      </c>
      <c r="D444" s="45">
        <v>43616.800000000003</v>
      </c>
      <c r="E444" s="45">
        <v>2105.73</v>
      </c>
      <c r="F444" s="45">
        <v>5066.7400000000007</v>
      </c>
      <c r="G444" s="45">
        <v>2160.3200000000002</v>
      </c>
      <c r="H444" s="45">
        <v>803.39</v>
      </c>
      <c r="I444" s="45">
        <v>1491.92</v>
      </c>
      <c r="J444" s="45">
        <v>352.51</v>
      </c>
      <c r="K444" s="45">
        <v>42.670000000000016</v>
      </c>
      <c r="L444" s="46">
        <v>0</v>
      </c>
      <c r="M444" s="45">
        <v>0</v>
      </c>
      <c r="N444" s="45">
        <v>112.19</v>
      </c>
      <c r="O444" s="45">
        <f t="shared" si="6"/>
        <v>202523.93000000008</v>
      </c>
    </row>
    <row r="445" spans="1:15" x14ac:dyDescent="0.25">
      <c r="A445" s="40" t="s">
        <v>884</v>
      </c>
      <c r="B445" s="41" t="s">
        <v>885</v>
      </c>
      <c r="C445" s="45">
        <v>1227088.83</v>
      </c>
      <c r="D445" s="45">
        <v>72142.600000000006</v>
      </c>
      <c r="E445" s="45">
        <v>12855.289999999999</v>
      </c>
      <c r="F445" s="45">
        <v>26035.949999999986</v>
      </c>
      <c r="G445" s="45">
        <v>22460.49</v>
      </c>
      <c r="H445" s="45">
        <v>6986.4100000000008</v>
      </c>
      <c r="I445" s="45">
        <v>16582.39</v>
      </c>
      <c r="J445" s="45">
        <v>1462.49</v>
      </c>
      <c r="K445" s="45">
        <v>490.80999999999989</v>
      </c>
      <c r="L445" s="46">
        <v>0</v>
      </c>
      <c r="M445" s="45">
        <v>0</v>
      </c>
      <c r="N445" s="45">
        <v>1247.8800000000001</v>
      </c>
      <c r="O445" s="45">
        <f t="shared" si="6"/>
        <v>1387353.14</v>
      </c>
    </row>
    <row r="446" spans="1:15" x14ac:dyDescent="0.25">
      <c r="A446" s="40" t="s">
        <v>886</v>
      </c>
      <c r="B446" s="41" t="s">
        <v>887</v>
      </c>
      <c r="C446" s="45">
        <v>231899.01</v>
      </c>
      <c r="D446" s="45">
        <v>52639.199999999997</v>
      </c>
      <c r="E446" s="45">
        <v>3196.7799999999997</v>
      </c>
      <c r="F446" s="45">
        <v>6862.11</v>
      </c>
      <c r="G446" s="45">
        <v>4280.8</v>
      </c>
      <c r="H446" s="45">
        <v>1332</v>
      </c>
      <c r="I446" s="45">
        <v>3000.54</v>
      </c>
      <c r="J446" s="45">
        <v>552.04999999999995</v>
      </c>
      <c r="K446" s="45">
        <v>83.82</v>
      </c>
      <c r="L446" s="46">
        <v>0</v>
      </c>
      <c r="M446" s="45">
        <v>0</v>
      </c>
      <c r="N446" s="45">
        <v>225.54</v>
      </c>
      <c r="O446" s="45">
        <f t="shared" si="6"/>
        <v>304071.84999999998</v>
      </c>
    </row>
    <row r="447" spans="1:15" x14ac:dyDescent="0.25">
      <c r="A447" s="40" t="s">
        <v>888</v>
      </c>
      <c r="B447" s="41" t="s">
        <v>889</v>
      </c>
      <c r="C447" s="45">
        <v>2693558.39</v>
      </c>
      <c r="D447" s="45">
        <v>2958731.57</v>
      </c>
      <c r="E447" s="45">
        <v>29280.410000000003</v>
      </c>
      <c r="F447" s="45">
        <v>37358.769999999997</v>
      </c>
      <c r="G447" s="45">
        <v>59564.03</v>
      </c>
      <c r="H447" s="45">
        <v>17089.909999999996</v>
      </c>
      <c r="I447" s="45">
        <v>46534.130000000005</v>
      </c>
      <c r="J447" s="45">
        <v>2525.14</v>
      </c>
      <c r="K447" s="45">
        <v>1471.6000000000004</v>
      </c>
      <c r="L447" s="46">
        <v>0</v>
      </c>
      <c r="M447" s="45">
        <v>0</v>
      </c>
      <c r="N447" s="45">
        <v>3506.72</v>
      </c>
      <c r="O447" s="45">
        <f t="shared" si="6"/>
        <v>5849620.669999999</v>
      </c>
    </row>
    <row r="448" spans="1:15" x14ac:dyDescent="0.25">
      <c r="A448" s="40" t="s">
        <v>890</v>
      </c>
      <c r="B448" s="41" t="s">
        <v>891</v>
      </c>
      <c r="C448" s="45">
        <v>149371.34999999998</v>
      </c>
      <c r="D448" s="45">
        <v>79168.91</v>
      </c>
      <c r="E448" s="45">
        <v>2121.65</v>
      </c>
      <c r="F448" s="45">
        <v>5384.8099999999995</v>
      </c>
      <c r="G448" s="45">
        <v>1865.12</v>
      </c>
      <c r="H448" s="45">
        <v>794.58</v>
      </c>
      <c r="I448" s="45">
        <v>1340.5500000000002</v>
      </c>
      <c r="J448" s="45">
        <v>388.13</v>
      </c>
      <c r="K448" s="45">
        <v>37.959999999999994</v>
      </c>
      <c r="L448" s="46">
        <v>0</v>
      </c>
      <c r="M448" s="45">
        <v>0</v>
      </c>
      <c r="N448" s="45">
        <v>100.79</v>
      </c>
      <c r="O448" s="45">
        <f t="shared" si="6"/>
        <v>240573.84999999995</v>
      </c>
    </row>
    <row r="449" spans="1:15" x14ac:dyDescent="0.25">
      <c r="A449" s="40" t="s">
        <v>892</v>
      </c>
      <c r="B449" s="41" t="s">
        <v>893</v>
      </c>
      <c r="C449" s="45">
        <v>985446.85000000009</v>
      </c>
      <c r="D449" s="45">
        <v>141002.94</v>
      </c>
      <c r="E449" s="45">
        <v>10867.31</v>
      </c>
      <c r="F449" s="45">
        <v>12099.100000000002</v>
      </c>
      <c r="G449" s="45">
        <v>21123.71</v>
      </c>
      <c r="H449" s="45">
        <v>6398.69</v>
      </c>
      <c r="I449" s="45">
        <v>17476.25</v>
      </c>
      <c r="J449" s="45">
        <v>1005.22</v>
      </c>
      <c r="K449" s="45">
        <v>568.09999999999991</v>
      </c>
      <c r="L449" s="46">
        <v>0</v>
      </c>
      <c r="M449" s="45">
        <v>0</v>
      </c>
      <c r="N449" s="45">
        <v>1317.78</v>
      </c>
      <c r="O449" s="45">
        <f t="shared" si="6"/>
        <v>1197305.9500000002</v>
      </c>
    </row>
    <row r="450" spans="1:15" x14ac:dyDescent="0.25">
      <c r="A450" s="40" t="s">
        <v>894</v>
      </c>
      <c r="B450" s="41" t="s">
        <v>895</v>
      </c>
      <c r="C450" s="45">
        <v>136830.44999999998</v>
      </c>
      <c r="D450" s="45">
        <v>36497.229999999996</v>
      </c>
      <c r="E450" s="45">
        <v>1786.8700000000001</v>
      </c>
      <c r="F450" s="45">
        <v>3091.6699999999983</v>
      </c>
      <c r="G450" s="45">
        <v>570.33000000000004</v>
      </c>
      <c r="H450" s="45">
        <v>828.86</v>
      </c>
      <c r="I450" s="45">
        <v>1186.69</v>
      </c>
      <c r="J450" s="45">
        <v>221.89</v>
      </c>
      <c r="K450" s="45">
        <v>58.97</v>
      </c>
      <c r="L450" s="46">
        <v>1364</v>
      </c>
      <c r="M450" s="45">
        <v>0</v>
      </c>
      <c r="N450" s="45">
        <v>90.54</v>
      </c>
      <c r="O450" s="45">
        <f t="shared" si="6"/>
        <v>182527.49999999997</v>
      </c>
    </row>
    <row r="451" spans="1:15" x14ac:dyDescent="0.25">
      <c r="A451" s="40" t="s">
        <v>896</v>
      </c>
      <c r="B451" s="41" t="s">
        <v>897</v>
      </c>
      <c r="C451" s="45">
        <v>143411.24</v>
      </c>
      <c r="D451" s="45">
        <v>43766.89</v>
      </c>
      <c r="E451" s="45">
        <v>1761.79</v>
      </c>
      <c r="F451" s="45">
        <v>3062.8999999999996</v>
      </c>
      <c r="G451" s="45">
        <v>978.98</v>
      </c>
      <c r="H451" s="45">
        <v>860.81</v>
      </c>
      <c r="I451" s="45">
        <v>1399.98</v>
      </c>
      <c r="J451" s="45">
        <v>209.13</v>
      </c>
      <c r="K451" s="45">
        <v>62.06</v>
      </c>
      <c r="L451" s="46">
        <v>0</v>
      </c>
      <c r="M451" s="45">
        <v>0</v>
      </c>
      <c r="N451" s="45">
        <v>106.42</v>
      </c>
      <c r="O451" s="45">
        <f t="shared" si="6"/>
        <v>195620.20000000004</v>
      </c>
    </row>
    <row r="452" spans="1:15" x14ac:dyDescent="0.25">
      <c r="A452" s="40" t="s">
        <v>898</v>
      </c>
      <c r="B452" s="41" t="s">
        <v>899</v>
      </c>
      <c r="C452" s="45">
        <v>117653.67000000001</v>
      </c>
      <c r="D452" s="45">
        <v>49291.23</v>
      </c>
      <c r="E452" s="45">
        <v>1710.2599999999998</v>
      </c>
      <c r="F452" s="45">
        <v>4094.9800000000005</v>
      </c>
      <c r="G452" s="45">
        <v>1097.49</v>
      </c>
      <c r="H452" s="45">
        <v>643.79</v>
      </c>
      <c r="I452" s="45">
        <v>968.41000000000008</v>
      </c>
      <c r="J452" s="45">
        <v>288.57</v>
      </c>
      <c r="K452" s="45">
        <v>33.129999999999995</v>
      </c>
      <c r="L452" s="46">
        <v>0</v>
      </c>
      <c r="M452" s="45">
        <v>0</v>
      </c>
      <c r="N452" s="45">
        <v>73.11</v>
      </c>
      <c r="O452" s="45">
        <f t="shared" si="6"/>
        <v>175854.64000000004</v>
      </c>
    </row>
    <row r="453" spans="1:15" x14ac:dyDescent="0.25">
      <c r="A453" s="40" t="s">
        <v>900</v>
      </c>
      <c r="B453" s="41" t="s">
        <v>901</v>
      </c>
      <c r="C453" s="45">
        <v>226850.05</v>
      </c>
      <c r="D453" s="45">
        <v>51739.199999999997</v>
      </c>
      <c r="E453" s="45">
        <v>3034.84</v>
      </c>
      <c r="F453" s="45">
        <v>6392.55</v>
      </c>
      <c r="G453" s="45">
        <v>3880.33</v>
      </c>
      <c r="H453" s="45">
        <v>1308.5200000000002</v>
      </c>
      <c r="I453" s="45">
        <v>2895.6</v>
      </c>
      <c r="J453" s="45">
        <v>442.84</v>
      </c>
      <c r="K453" s="45">
        <v>84.98</v>
      </c>
      <c r="L453" s="46">
        <v>0</v>
      </c>
      <c r="M453" s="45">
        <v>0</v>
      </c>
      <c r="N453" s="45">
        <v>217.87</v>
      </c>
      <c r="O453" s="45">
        <f t="shared" si="6"/>
        <v>296846.78000000003</v>
      </c>
    </row>
    <row r="454" spans="1:15" x14ac:dyDescent="0.25">
      <c r="A454" s="40" t="s">
        <v>902</v>
      </c>
      <c r="B454" s="41" t="s">
        <v>903</v>
      </c>
      <c r="C454" s="45">
        <v>655341.83000000007</v>
      </c>
      <c r="D454" s="45">
        <v>202470.82</v>
      </c>
      <c r="E454" s="45">
        <v>7701.65</v>
      </c>
      <c r="F454" s="45">
        <v>12466.549999999994</v>
      </c>
      <c r="G454" s="45">
        <v>13801.97</v>
      </c>
      <c r="H454" s="45">
        <v>4019.66</v>
      </c>
      <c r="I454" s="45">
        <v>10509.18</v>
      </c>
      <c r="J454" s="45">
        <v>951.57</v>
      </c>
      <c r="K454" s="45">
        <v>316.97999999999996</v>
      </c>
      <c r="L454" s="46">
        <v>38168</v>
      </c>
      <c r="M454" s="45">
        <v>0</v>
      </c>
      <c r="N454" s="45">
        <v>791.16</v>
      </c>
      <c r="O454" s="45">
        <f t="shared" si="6"/>
        <v>946539.37000000023</v>
      </c>
    </row>
    <row r="455" spans="1:15" x14ac:dyDescent="0.25">
      <c r="A455" s="40" t="s">
        <v>904</v>
      </c>
      <c r="B455" s="41" t="s">
        <v>905</v>
      </c>
      <c r="C455" s="45">
        <v>1607159.87</v>
      </c>
      <c r="D455" s="45">
        <v>643505.81000000006</v>
      </c>
      <c r="E455" s="45">
        <v>18059.91</v>
      </c>
      <c r="F455" s="45">
        <v>24165.200000000012</v>
      </c>
      <c r="G455" s="45">
        <v>39438.18</v>
      </c>
      <c r="H455" s="45">
        <v>10200.379999999999</v>
      </c>
      <c r="I455" s="45">
        <v>29469.64</v>
      </c>
      <c r="J455" s="45">
        <v>1700.18</v>
      </c>
      <c r="K455" s="45">
        <v>875.24</v>
      </c>
      <c r="L455" s="46">
        <v>0</v>
      </c>
      <c r="M455" s="45">
        <v>0</v>
      </c>
      <c r="N455" s="45">
        <v>2217.84</v>
      </c>
      <c r="O455" s="45">
        <f t="shared" si="6"/>
        <v>2376792.2500000009</v>
      </c>
    </row>
    <row r="456" spans="1:15" x14ac:dyDescent="0.25">
      <c r="A456" s="40" t="s">
        <v>906</v>
      </c>
      <c r="B456" s="41" t="s">
        <v>907</v>
      </c>
      <c r="C456" s="45">
        <v>259318.12000000002</v>
      </c>
      <c r="D456" s="45">
        <v>42639.199999999997</v>
      </c>
      <c r="E456" s="45">
        <v>3245.24</v>
      </c>
      <c r="F456" s="45">
        <v>6133.2700000000032</v>
      </c>
      <c r="G456" s="45">
        <v>5819.26</v>
      </c>
      <c r="H456" s="45">
        <v>1543.25</v>
      </c>
      <c r="I456" s="45">
        <v>4028.7599999999998</v>
      </c>
      <c r="J456" s="45">
        <v>418.54</v>
      </c>
      <c r="K456" s="45">
        <v>112.55</v>
      </c>
      <c r="L456" s="46">
        <v>0</v>
      </c>
      <c r="M456" s="45">
        <v>0</v>
      </c>
      <c r="N456" s="45">
        <v>302.83</v>
      </c>
      <c r="O456" s="45">
        <f t="shared" si="6"/>
        <v>323561.02</v>
      </c>
    </row>
    <row r="457" spans="1:15" x14ac:dyDescent="0.25">
      <c r="A457" s="40" t="s">
        <v>908</v>
      </c>
      <c r="B457" s="41" t="s">
        <v>909</v>
      </c>
      <c r="C457" s="45">
        <v>356529.45</v>
      </c>
      <c r="D457" s="45">
        <v>66256.599999999991</v>
      </c>
      <c r="E457" s="45">
        <v>4433.72</v>
      </c>
      <c r="F457" s="45">
        <v>7959.1099999999979</v>
      </c>
      <c r="G457" s="45">
        <v>7583.25</v>
      </c>
      <c r="H457" s="45">
        <v>2149.6400000000003</v>
      </c>
      <c r="I457" s="45">
        <v>5547.31</v>
      </c>
      <c r="J457" s="45">
        <v>595.99</v>
      </c>
      <c r="K457" s="45">
        <v>160.68000000000009</v>
      </c>
      <c r="L457" s="46">
        <v>0</v>
      </c>
      <c r="M457" s="45">
        <v>0</v>
      </c>
      <c r="N457" s="45">
        <v>417.27</v>
      </c>
      <c r="O457" s="45">
        <f t="shared" si="6"/>
        <v>451633.01999999996</v>
      </c>
    </row>
    <row r="458" spans="1:15" x14ac:dyDescent="0.25">
      <c r="A458" s="40" t="s">
        <v>910</v>
      </c>
      <c r="B458" s="41" t="s">
        <v>911</v>
      </c>
      <c r="C458" s="45">
        <v>1267532.97</v>
      </c>
      <c r="D458" s="45">
        <v>85151</v>
      </c>
      <c r="E458" s="45">
        <v>14713.06</v>
      </c>
      <c r="F458" s="45">
        <v>22509.330000000009</v>
      </c>
      <c r="G458" s="45">
        <v>33651.64</v>
      </c>
      <c r="H458" s="45">
        <v>7887.1100000000006</v>
      </c>
      <c r="I458" s="45">
        <v>22887.530000000002</v>
      </c>
      <c r="J458" s="45">
        <v>1565.47</v>
      </c>
      <c r="K458" s="45">
        <v>648.67999999999961</v>
      </c>
      <c r="L458" s="46">
        <v>0</v>
      </c>
      <c r="M458" s="45">
        <v>0</v>
      </c>
      <c r="N458" s="45">
        <v>1720.87</v>
      </c>
      <c r="O458" s="45">
        <f t="shared" ref="O458:O521" si="7">SUM(C458:N458)</f>
        <v>1458267.6600000001</v>
      </c>
    </row>
    <row r="459" spans="1:15" x14ac:dyDescent="0.25">
      <c r="A459" s="40" t="s">
        <v>912</v>
      </c>
      <c r="B459" s="41" t="s">
        <v>913</v>
      </c>
      <c r="C459" s="45">
        <v>167158.21999999997</v>
      </c>
      <c r="D459" s="45">
        <v>46606.6</v>
      </c>
      <c r="E459" s="45">
        <v>2446.9499999999998</v>
      </c>
      <c r="F459" s="45">
        <v>5992.0899999999992</v>
      </c>
      <c r="G459" s="45">
        <v>2469.13</v>
      </c>
      <c r="H459" s="45">
        <v>908.9</v>
      </c>
      <c r="I459" s="45">
        <v>1662.97</v>
      </c>
      <c r="J459" s="45">
        <v>415.05</v>
      </c>
      <c r="K459" s="45">
        <v>46.47</v>
      </c>
      <c r="L459" s="46">
        <v>0</v>
      </c>
      <c r="M459" s="45">
        <v>0</v>
      </c>
      <c r="N459" s="45">
        <v>125</v>
      </c>
      <c r="O459" s="45">
        <f t="shared" si="7"/>
        <v>227831.37999999998</v>
      </c>
    </row>
    <row r="460" spans="1:15" x14ac:dyDescent="0.25">
      <c r="A460" s="40" t="s">
        <v>914</v>
      </c>
      <c r="B460" s="41" t="s">
        <v>915</v>
      </c>
      <c r="C460" s="45">
        <v>558403.68000000005</v>
      </c>
      <c r="D460" s="45">
        <v>251438.18999999997</v>
      </c>
      <c r="E460" s="45">
        <v>6738.5599999999995</v>
      </c>
      <c r="F460" s="45">
        <v>12325.640000000001</v>
      </c>
      <c r="G460" s="45">
        <v>10415.879999999999</v>
      </c>
      <c r="H460" s="45">
        <v>3326.4799999999996</v>
      </c>
      <c r="I460" s="45">
        <v>7906.2699999999995</v>
      </c>
      <c r="J460" s="45">
        <v>874.11</v>
      </c>
      <c r="K460" s="45">
        <v>243.82999999999998</v>
      </c>
      <c r="L460" s="46">
        <v>0</v>
      </c>
      <c r="M460" s="45">
        <v>0</v>
      </c>
      <c r="N460" s="45">
        <v>595.48</v>
      </c>
      <c r="O460" s="45">
        <f t="shared" si="7"/>
        <v>852268.12</v>
      </c>
    </row>
    <row r="461" spans="1:15" x14ac:dyDescent="0.25">
      <c r="A461" s="40" t="s">
        <v>916</v>
      </c>
      <c r="B461" s="41" t="s">
        <v>917</v>
      </c>
      <c r="C461" s="45">
        <v>637823.11</v>
      </c>
      <c r="D461" s="45">
        <v>34096.199999999997</v>
      </c>
      <c r="E461" s="45">
        <v>7009.39</v>
      </c>
      <c r="F461" s="45">
        <v>6581.779999999997</v>
      </c>
      <c r="G461" s="45">
        <v>9014.18</v>
      </c>
      <c r="H461" s="45">
        <v>4208.97</v>
      </c>
      <c r="I461" s="45">
        <v>9679.16</v>
      </c>
      <c r="J461" s="45">
        <v>484.89</v>
      </c>
      <c r="K461" s="45">
        <v>379.38000000000005</v>
      </c>
      <c r="L461" s="46">
        <v>0</v>
      </c>
      <c r="M461" s="45">
        <v>0</v>
      </c>
      <c r="N461" s="45">
        <v>733.2</v>
      </c>
      <c r="O461" s="45">
        <f t="shared" si="7"/>
        <v>710010.26</v>
      </c>
    </row>
    <row r="462" spans="1:15" x14ac:dyDescent="0.25">
      <c r="A462" s="40" t="s">
        <v>918</v>
      </c>
      <c r="B462" s="41" t="s">
        <v>919</v>
      </c>
      <c r="C462" s="45">
        <v>352375.3</v>
      </c>
      <c r="D462" s="45">
        <v>46487.6</v>
      </c>
      <c r="E462" s="45">
        <v>4356.26</v>
      </c>
      <c r="F462" s="45">
        <v>7743.22</v>
      </c>
      <c r="G462" s="45">
        <v>8283.68</v>
      </c>
      <c r="H462" s="45">
        <v>2132.38</v>
      </c>
      <c r="I462" s="45">
        <v>5802.02</v>
      </c>
      <c r="J462" s="45">
        <v>549.02</v>
      </c>
      <c r="K462" s="45">
        <v>162.07</v>
      </c>
      <c r="L462" s="46">
        <v>0</v>
      </c>
      <c r="M462" s="45">
        <v>0</v>
      </c>
      <c r="N462" s="45">
        <v>436.12</v>
      </c>
      <c r="O462" s="45">
        <f t="shared" si="7"/>
        <v>428327.67</v>
      </c>
    </row>
    <row r="463" spans="1:15" x14ac:dyDescent="0.25">
      <c r="A463" s="40" t="s">
        <v>920</v>
      </c>
      <c r="B463" s="41" t="s">
        <v>921</v>
      </c>
      <c r="C463" s="45">
        <v>344088.91000000003</v>
      </c>
      <c r="D463" s="45">
        <v>179379.28</v>
      </c>
      <c r="E463" s="45">
        <v>4167.5999999999995</v>
      </c>
      <c r="F463" s="45">
        <v>7507.7000000000016</v>
      </c>
      <c r="G463" s="45">
        <v>6775.55</v>
      </c>
      <c r="H463" s="45">
        <v>2061.5700000000002</v>
      </c>
      <c r="I463" s="45">
        <v>5078.4699999999993</v>
      </c>
      <c r="J463" s="45">
        <v>538.96</v>
      </c>
      <c r="K463" s="45">
        <v>153.15</v>
      </c>
      <c r="L463" s="46">
        <v>24304</v>
      </c>
      <c r="M463" s="45">
        <v>0</v>
      </c>
      <c r="N463" s="45">
        <v>382.32</v>
      </c>
      <c r="O463" s="45">
        <f t="shared" si="7"/>
        <v>574437.50999999989</v>
      </c>
    </row>
    <row r="464" spans="1:15" x14ac:dyDescent="0.25">
      <c r="A464" s="40" t="s">
        <v>922</v>
      </c>
      <c r="B464" s="41" t="s">
        <v>923</v>
      </c>
      <c r="C464" s="45">
        <v>225769.99</v>
      </c>
      <c r="D464" s="45">
        <v>111694.75</v>
      </c>
      <c r="E464" s="45">
        <v>2814.82</v>
      </c>
      <c r="F464" s="45">
        <v>5234.4999999999991</v>
      </c>
      <c r="G464" s="45">
        <v>3836.7</v>
      </c>
      <c r="H464" s="45">
        <v>1343.7</v>
      </c>
      <c r="I464" s="45">
        <v>3060.02</v>
      </c>
      <c r="J464" s="45">
        <v>371.82</v>
      </c>
      <c r="K464" s="45">
        <v>96.750000000000028</v>
      </c>
      <c r="L464" s="46">
        <v>0</v>
      </c>
      <c r="M464" s="45">
        <v>0</v>
      </c>
      <c r="N464" s="45">
        <v>230.6</v>
      </c>
      <c r="O464" s="45">
        <f t="shared" si="7"/>
        <v>354453.65</v>
      </c>
    </row>
    <row r="465" spans="1:15" x14ac:dyDescent="0.25">
      <c r="A465" s="40" t="s">
        <v>924</v>
      </c>
      <c r="B465" s="41" t="s">
        <v>925</v>
      </c>
      <c r="C465" s="45">
        <v>373932.08999999997</v>
      </c>
      <c r="D465" s="45">
        <v>56750.400000000001</v>
      </c>
      <c r="E465" s="45">
        <v>4792.7599999999993</v>
      </c>
      <c r="F465" s="45">
        <v>9154.0200000000023</v>
      </c>
      <c r="G465" s="45">
        <v>7721.66</v>
      </c>
      <c r="H465" s="45">
        <v>2221.16</v>
      </c>
      <c r="I465" s="45">
        <v>5558.2699999999995</v>
      </c>
      <c r="J465" s="45">
        <v>703.85</v>
      </c>
      <c r="K465" s="45">
        <v>158.54000000000005</v>
      </c>
      <c r="L465" s="46">
        <v>0</v>
      </c>
      <c r="M465" s="45">
        <v>0</v>
      </c>
      <c r="N465" s="45">
        <v>417.97</v>
      </c>
      <c r="O465" s="45">
        <f t="shared" si="7"/>
        <v>461410.71999999991</v>
      </c>
    </row>
    <row r="466" spans="1:15" x14ac:dyDescent="0.25">
      <c r="A466" s="40" t="s">
        <v>926</v>
      </c>
      <c r="B466" s="41" t="s">
        <v>927</v>
      </c>
      <c r="C466" s="45">
        <v>228778.29</v>
      </c>
      <c r="D466" s="45">
        <v>78543.849999999991</v>
      </c>
      <c r="E466" s="45">
        <v>2743.7900000000004</v>
      </c>
      <c r="F466" s="45">
        <v>6408.1499999999987</v>
      </c>
      <c r="G466" s="45">
        <v>2628.54</v>
      </c>
      <c r="H466" s="45">
        <v>1250.2099999999998</v>
      </c>
      <c r="I466" s="45">
        <v>2218.81</v>
      </c>
      <c r="J466" s="45">
        <v>402.88</v>
      </c>
      <c r="K466" s="45">
        <v>72.960000000000022</v>
      </c>
      <c r="L466" s="46">
        <v>0</v>
      </c>
      <c r="M466" s="45">
        <v>0</v>
      </c>
      <c r="N466" s="45">
        <v>167.35</v>
      </c>
      <c r="O466" s="45">
        <f t="shared" si="7"/>
        <v>323214.83</v>
      </c>
    </row>
    <row r="467" spans="1:15" x14ac:dyDescent="0.25">
      <c r="A467" s="40" t="s">
        <v>928</v>
      </c>
      <c r="B467" s="41" t="s">
        <v>929</v>
      </c>
      <c r="C467" s="45">
        <v>547436.4</v>
      </c>
      <c r="D467" s="45">
        <v>202199.87</v>
      </c>
      <c r="E467" s="45">
        <v>6442.79</v>
      </c>
      <c r="F467" s="45">
        <v>11031.32</v>
      </c>
      <c r="G467" s="45">
        <v>11100.48</v>
      </c>
      <c r="H467" s="45">
        <v>3312.91</v>
      </c>
      <c r="I467" s="45">
        <v>8484.6400000000012</v>
      </c>
      <c r="J467" s="45">
        <v>779.94</v>
      </c>
      <c r="K467" s="45">
        <v>254.49999999999994</v>
      </c>
      <c r="L467" s="46">
        <v>0</v>
      </c>
      <c r="M467" s="45">
        <v>0</v>
      </c>
      <c r="N467" s="45">
        <v>638.66999999999996</v>
      </c>
      <c r="O467" s="45">
        <f t="shared" si="7"/>
        <v>791681.52</v>
      </c>
    </row>
    <row r="468" spans="1:15" x14ac:dyDescent="0.25">
      <c r="A468" s="40" t="s">
        <v>930</v>
      </c>
      <c r="B468" s="41" t="s">
        <v>931</v>
      </c>
      <c r="C468" s="45">
        <v>538448.21</v>
      </c>
      <c r="D468" s="45">
        <v>67466.399999999994</v>
      </c>
      <c r="E468" s="45">
        <v>6675.3</v>
      </c>
      <c r="F468" s="45">
        <v>12321.14</v>
      </c>
      <c r="G468" s="45">
        <v>12263.21</v>
      </c>
      <c r="H468" s="45">
        <v>3223.16</v>
      </c>
      <c r="I468" s="45">
        <v>8552.92</v>
      </c>
      <c r="J468" s="45">
        <v>864.82</v>
      </c>
      <c r="K468" s="45">
        <v>238.91</v>
      </c>
      <c r="L468" s="46">
        <v>0</v>
      </c>
      <c r="M468" s="45">
        <v>0</v>
      </c>
      <c r="N468" s="45">
        <v>642.9</v>
      </c>
      <c r="O468" s="45">
        <f t="shared" si="7"/>
        <v>650696.97000000009</v>
      </c>
    </row>
    <row r="469" spans="1:15" x14ac:dyDescent="0.25">
      <c r="A469" s="40" t="s">
        <v>932</v>
      </c>
      <c r="B469" s="41" t="s">
        <v>933</v>
      </c>
      <c r="C469" s="45">
        <v>121192.39</v>
      </c>
      <c r="D469" s="45">
        <v>64757.119999999995</v>
      </c>
      <c r="E469" s="45">
        <v>1737.13</v>
      </c>
      <c r="F469" s="45">
        <v>4570.66</v>
      </c>
      <c r="G469" s="45">
        <v>1231.92</v>
      </c>
      <c r="H469" s="45">
        <v>631.29999999999995</v>
      </c>
      <c r="I469" s="45">
        <v>915.56000000000006</v>
      </c>
      <c r="J469" s="45">
        <v>310.64</v>
      </c>
      <c r="K469" s="45">
        <v>27.419999999999998</v>
      </c>
      <c r="L469" s="46">
        <v>0</v>
      </c>
      <c r="M469" s="45">
        <v>0</v>
      </c>
      <c r="N469" s="45">
        <v>68.92</v>
      </c>
      <c r="O469" s="45">
        <f t="shared" si="7"/>
        <v>195443.06000000006</v>
      </c>
    </row>
    <row r="470" spans="1:15" x14ac:dyDescent="0.25">
      <c r="A470" s="40" t="s">
        <v>934</v>
      </c>
      <c r="B470" s="41" t="s">
        <v>935</v>
      </c>
      <c r="C470" s="45">
        <v>732486.67</v>
      </c>
      <c r="D470" s="45">
        <v>280408.99</v>
      </c>
      <c r="E470" s="45">
        <v>8227.0099999999984</v>
      </c>
      <c r="F470" s="45">
        <v>10457.740000000002</v>
      </c>
      <c r="G470" s="45">
        <v>10437.280000000001</v>
      </c>
      <c r="H470" s="45">
        <v>4652.62</v>
      </c>
      <c r="I470" s="45">
        <v>10480.64</v>
      </c>
      <c r="J470" s="45">
        <v>779.8</v>
      </c>
      <c r="K470" s="45">
        <v>391.45000000000005</v>
      </c>
      <c r="L470" s="46">
        <v>0</v>
      </c>
      <c r="M470" s="45">
        <v>0</v>
      </c>
      <c r="N470" s="45">
        <v>792.91</v>
      </c>
      <c r="O470" s="45">
        <f t="shared" si="7"/>
        <v>1059115.1099999999</v>
      </c>
    </row>
    <row r="471" spans="1:15" x14ac:dyDescent="0.25">
      <c r="A471" s="40" t="s">
        <v>936</v>
      </c>
      <c r="B471" s="41" t="s">
        <v>937</v>
      </c>
      <c r="C471" s="45">
        <v>123501.88</v>
      </c>
      <c r="D471" s="45">
        <v>53094.49</v>
      </c>
      <c r="E471" s="45">
        <v>1751.25</v>
      </c>
      <c r="F471" s="45">
        <v>4008.7799999999993</v>
      </c>
      <c r="G471" s="45">
        <v>1202.2</v>
      </c>
      <c r="H471" s="45">
        <v>688.44999999999993</v>
      </c>
      <c r="I471" s="45">
        <v>1093.05</v>
      </c>
      <c r="J471" s="45">
        <v>284.47000000000003</v>
      </c>
      <c r="K471" s="45">
        <v>38.379999999999995</v>
      </c>
      <c r="L471" s="46">
        <v>2847</v>
      </c>
      <c r="M471" s="45">
        <v>0</v>
      </c>
      <c r="N471" s="45">
        <v>82.57</v>
      </c>
      <c r="O471" s="45">
        <f t="shared" si="7"/>
        <v>188592.52000000002</v>
      </c>
    </row>
    <row r="472" spans="1:15" x14ac:dyDescent="0.25">
      <c r="A472" s="40" t="s">
        <v>938</v>
      </c>
      <c r="B472" s="41" t="s">
        <v>939</v>
      </c>
      <c r="C472" s="45">
        <v>152593.56</v>
      </c>
      <c r="D472" s="45">
        <v>43300.47</v>
      </c>
      <c r="E472" s="45">
        <v>2042.6499999999996</v>
      </c>
      <c r="F472" s="45">
        <v>3743.5899999999988</v>
      </c>
      <c r="G472" s="45">
        <v>781.13</v>
      </c>
      <c r="H472" s="45">
        <v>913.1</v>
      </c>
      <c r="I472" s="45">
        <v>1327.5200000000002</v>
      </c>
      <c r="J472" s="45">
        <v>270.51</v>
      </c>
      <c r="K472" s="45">
        <v>62.660000000000011</v>
      </c>
      <c r="L472" s="46">
        <v>0</v>
      </c>
      <c r="M472" s="45">
        <v>0</v>
      </c>
      <c r="N472" s="45">
        <v>101.11</v>
      </c>
      <c r="O472" s="45">
        <f t="shared" si="7"/>
        <v>205136.3</v>
      </c>
    </row>
    <row r="473" spans="1:15" x14ac:dyDescent="0.25">
      <c r="A473" s="40" t="s">
        <v>940</v>
      </c>
      <c r="B473" s="41" t="s">
        <v>941</v>
      </c>
      <c r="C473" s="45">
        <v>194318.83</v>
      </c>
      <c r="D473" s="45">
        <v>44614.2</v>
      </c>
      <c r="E473" s="45">
        <v>2575.17</v>
      </c>
      <c r="F473" s="45">
        <v>5332.8200000000024</v>
      </c>
      <c r="G473" s="45">
        <v>3810.2</v>
      </c>
      <c r="H473" s="45">
        <v>1128.56</v>
      </c>
      <c r="I473" s="45">
        <v>2681.4399999999996</v>
      </c>
      <c r="J473" s="45">
        <v>373.44</v>
      </c>
      <c r="K473" s="45">
        <v>75.300000000000011</v>
      </c>
      <c r="L473" s="46">
        <v>0</v>
      </c>
      <c r="M473" s="45">
        <v>0</v>
      </c>
      <c r="N473" s="45">
        <v>201.58</v>
      </c>
      <c r="O473" s="45">
        <f t="shared" si="7"/>
        <v>255111.53999999998</v>
      </c>
    </row>
    <row r="474" spans="1:15" x14ac:dyDescent="0.25">
      <c r="A474" s="40" t="s">
        <v>942</v>
      </c>
      <c r="B474" s="41" t="s">
        <v>943</v>
      </c>
      <c r="C474" s="45">
        <v>1390643.63</v>
      </c>
      <c r="D474" s="45">
        <v>82703.199999999997</v>
      </c>
      <c r="E474" s="45">
        <v>15782.39</v>
      </c>
      <c r="F474" s="45">
        <v>21187.910000000003</v>
      </c>
      <c r="G474" s="45">
        <v>33809.089999999997</v>
      </c>
      <c r="H474" s="45">
        <v>8827.6899999999987</v>
      </c>
      <c r="I474" s="45">
        <v>24624.079999999998</v>
      </c>
      <c r="J474" s="45">
        <v>1480.51</v>
      </c>
      <c r="K474" s="45">
        <v>753.41999999999973</v>
      </c>
      <c r="L474" s="46">
        <v>0</v>
      </c>
      <c r="M474" s="45">
        <v>0</v>
      </c>
      <c r="N474" s="45">
        <v>1854.31</v>
      </c>
      <c r="O474" s="45">
        <f t="shared" si="7"/>
        <v>1581666.2299999997</v>
      </c>
    </row>
    <row r="475" spans="1:15" x14ac:dyDescent="0.25">
      <c r="A475" s="40" t="s">
        <v>944</v>
      </c>
      <c r="B475" s="41" t="s">
        <v>945</v>
      </c>
      <c r="C475" s="45">
        <v>1843183.96</v>
      </c>
      <c r="D475" s="45">
        <v>1722719.2399999998</v>
      </c>
      <c r="E475" s="45">
        <v>20567.45</v>
      </c>
      <c r="F475" s="45">
        <v>29510.55000000001</v>
      </c>
      <c r="G475" s="45">
        <v>43823.25</v>
      </c>
      <c r="H475" s="45">
        <v>11527.33</v>
      </c>
      <c r="I475" s="45">
        <v>32731.51</v>
      </c>
      <c r="J475" s="45">
        <v>2012.79</v>
      </c>
      <c r="K475" s="45">
        <v>965.65000000000009</v>
      </c>
      <c r="L475" s="46">
        <v>209309</v>
      </c>
      <c r="M475" s="45">
        <v>0</v>
      </c>
      <c r="N475" s="45">
        <v>2462.98</v>
      </c>
      <c r="O475" s="45">
        <f t="shared" si="7"/>
        <v>3918813.7099999995</v>
      </c>
    </row>
    <row r="476" spans="1:15" x14ac:dyDescent="0.25">
      <c r="A476" s="40" t="s">
        <v>946</v>
      </c>
      <c r="B476" s="41" t="s">
        <v>947</v>
      </c>
      <c r="C476" s="45">
        <v>1296466.58</v>
      </c>
      <c r="D476" s="45">
        <v>251977.88</v>
      </c>
      <c r="E476" s="45">
        <v>15151.98</v>
      </c>
      <c r="F476" s="45">
        <v>24164.69</v>
      </c>
      <c r="G476" s="45">
        <v>33138.559999999998</v>
      </c>
      <c r="H476" s="45">
        <v>8002.28</v>
      </c>
      <c r="I476" s="45">
        <v>23165.64</v>
      </c>
      <c r="J476" s="45">
        <v>1692.95</v>
      </c>
      <c r="K476" s="45">
        <v>647.1</v>
      </c>
      <c r="L476" s="46">
        <v>0</v>
      </c>
      <c r="M476" s="45">
        <v>20403.77</v>
      </c>
      <c r="N476" s="45">
        <v>1741.29</v>
      </c>
      <c r="O476" s="45">
        <f t="shared" si="7"/>
        <v>1676552.72</v>
      </c>
    </row>
    <row r="477" spans="1:15" x14ac:dyDescent="0.25">
      <c r="A477" s="40" t="s">
        <v>948</v>
      </c>
      <c r="B477" s="41" t="s">
        <v>949</v>
      </c>
      <c r="C477" s="45">
        <v>3898939.2300000004</v>
      </c>
      <c r="D477" s="45">
        <v>1459977.5999999999</v>
      </c>
      <c r="E477" s="45">
        <v>43641.21</v>
      </c>
      <c r="F477" s="45">
        <v>59873.319999999985</v>
      </c>
      <c r="G477" s="45">
        <v>81445.13</v>
      </c>
      <c r="H477" s="45">
        <v>24540.799999999999</v>
      </c>
      <c r="I477" s="45">
        <v>64525.500000000007</v>
      </c>
      <c r="J477" s="45">
        <v>4081.84</v>
      </c>
      <c r="K477" s="45">
        <v>2062.8500000000008</v>
      </c>
      <c r="L477" s="46">
        <v>0</v>
      </c>
      <c r="M477" s="45">
        <v>0</v>
      </c>
      <c r="N477" s="45">
        <v>4863.67</v>
      </c>
      <c r="O477" s="45">
        <f t="shared" si="7"/>
        <v>5643951.1499999994</v>
      </c>
    </row>
    <row r="478" spans="1:15" x14ac:dyDescent="0.25">
      <c r="A478" s="40" t="s">
        <v>950</v>
      </c>
      <c r="B478" s="41" t="s">
        <v>951</v>
      </c>
      <c r="C478" s="45">
        <v>470763.49</v>
      </c>
      <c r="D478" s="45">
        <v>53250</v>
      </c>
      <c r="E478" s="45">
        <v>5722.84</v>
      </c>
      <c r="F478" s="45">
        <v>10217.240000000002</v>
      </c>
      <c r="G478" s="45">
        <v>10203.82</v>
      </c>
      <c r="H478" s="45">
        <v>2834.7400000000002</v>
      </c>
      <c r="I478" s="45">
        <v>7389.75</v>
      </c>
      <c r="J478" s="45">
        <v>710.65</v>
      </c>
      <c r="K478" s="45">
        <v>213.73</v>
      </c>
      <c r="L478" s="46">
        <v>0</v>
      </c>
      <c r="M478" s="45">
        <v>0</v>
      </c>
      <c r="N478" s="45">
        <v>555.84</v>
      </c>
      <c r="O478" s="45">
        <f t="shared" si="7"/>
        <v>561862.09999999986</v>
      </c>
    </row>
    <row r="479" spans="1:15" x14ac:dyDescent="0.25">
      <c r="A479" s="40" t="s">
        <v>952</v>
      </c>
      <c r="B479" s="41" t="s">
        <v>953</v>
      </c>
      <c r="C479" s="45">
        <v>201928.14</v>
      </c>
      <c r="D479" s="45">
        <v>57448.88</v>
      </c>
      <c r="E479" s="45">
        <v>2685.75</v>
      </c>
      <c r="F479" s="45">
        <v>4745.3899999999994</v>
      </c>
      <c r="G479" s="45">
        <v>981.25</v>
      </c>
      <c r="H479" s="45">
        <v>1219.94</v>
      </c>
      <c r="I479" s="45">
        <v>1786.74</v>
      </c>
      <c r="J479" s="45">
        <v>343.62</v>
      </c>
      <c r="K479" s="45">
        <v>85.850000000000023</v>
      </c>
      <c r="L479" s="46">
        <v>0</v>
      </c>
      <c r="M479" s="45">
        <v>0</v>
      </c>
      <c r="N479" s="45">
        <v>136.16999999999999</v>
      </c>
      <c r="O479" s="45">
        <f t="shared" si="7"/>
        <v>271361.73</v>
      </c>
    </row>
    <row r="480" spans="1:15" x14ac:dyDescent="0.25">
      <c r="A480" s="40" t="s">
        <v>954</v>
      </c>
      <c r="B480" s="41" t="s">
        <v>955</v>
      </c>
      <c r="C480" s="45">
        <v>602421.59</v>
      </c>
      <c r="D480" s="45">
        <v>196828.91</v>
      </c>
      <c r="E480" s="45">
        <v>8603.3700000000008</v>
      </c>
      <c r="F480" s="45">
        <v>19563.939999999991</v>
      </c>
      <c r="G480" s="45">
        <v>7611.14</v>
      </c>
      <c r="H480" s="45">
        <v>3378.85</v>
      </c>
      <c r="I480" s="45">
        <v>6141.31</v>
      </c>
      <c r="J480" s="45">
        <v>1381.61</v>
      </c>
      <c r="K480" s="45">
        <v>193.36000000000004</v>
      </c>
      <c r="L480" s="46">
        <v>0</v>
      </c>
      <c r="M480" s="45">
        <v>0</v>
      </c>
      <c r="N480" s="45">
        <v>462.75</v>
      </c>
      <c r="O480" s="45">
        <f t="shared" si="7"/>
        <v>846586.83</v>
      </c>
    </row>
    <row r="481" spans="1:15" x14ac:dyDescent="0.25">
      <c r="A481" s="40" t="s">
        <v>956</v>
      </c>
      <c r="B481" s="41" t="s">
        <v>957</v>
      </c>
      <c r="C481" s="45">
        <v>183930.36</v>
      </c>
      <c r="D481" s="45">
        <v>66760.960000000006</v>
      </c>
      <c r="E481" s="45">
        <v>2498.1999999999998</v>
      </c>
      <c r="F481" s="45">
        <v>5522.56</v>
      </c>
      <c r="G481" s="45">
        <v>2930.92</v>
      </c>
      <c r="H481" s="45">
        <v>1041.96</v>
      </c>
      <c r="I481" s="45">
        <v>2186.6799999999998</v>
      </c>
      <c r="J481" s="45">
        <v>389.05</v>
      </c>
      <c r="K481" s="45">
        <v>63.740000000000009</v>
      </c>
      <c r="L481" s="46">
        <v>0</v>
      </c>
      <c r="M481" s="45">
        <v>0</v>
      </c>
      <c r="N481" s="45">
        <v>164.5</v>
      </c>
      <c r="O481" s="45">
        <f t="shared" si="7"/>
        <v>265488.93</v>
      </c>
    </row>
    <row r="482" spans="1:15" x14ac:dyDescent="0.25">
      <c r="A482" s="40" t="s">
        <v>958</v>
      </c>
      <c r="B482" s="41" t="s">
        <v>959</v>
      </c>
      <c r="C482" s="45">
        <v>347544.91000000003</v>
      </c>
      <c r="D482" s="45">
        <v>123552.15</v>
      </c>
      <c r="E482" s="45">
        <v>4247.6799999999994</v>
      </c>
      <c r="F482" s="45">
        <v>7416.6699999999983</v>
      </c>
      <c r="G482" s="45">
        <v>7910</v>
      </c>
      <c r="H482" s="45">
        <v>2108.79</v>
      </c>
      <c r="I482" s="45">
        <v>5694.27</v>
      </c>
      <c r="J482" s="45">
        <v>518.16999999999996</v>
      </c>
      <c r="K482" s="45">
        <v>161.76000000000008</v>
      </c>
      <c r="L482" s="46">
        <v>0</v>
      </c>
      <c r="M482" s="45">
        <v>0</v>
      </c>
      <c r="N482" s="45">
        <v>428.16</v>
      </c>
      <c r="O482" s="45">
        <f t="shared" si="7"/>
        <v>499582.56</v>
      </c>
    </row>
    <row r="483" spans="1:15" x14ac:dyDescent="0.25">
      <c r="A483" s="40" t="s">
        <v>960</v>
      </c>
      <c r="B483" s="41" t="s">
        <v>961</v>
      </c>
      <c r="C483" s="45">
        <v>1278144.8500000001</v>
      </c>
      <c r="D483" s="45">
        <v>496164.27</v>
      </c>
      <c r="E483" s="45">
        <v>15014.640000000001</v>
      </c>
      <c r="F483" s="45">
        <v>23914.789999999994</v>
      </c>
      <c r="G483" s="45">
        <v>23535.03</v>
      </c>
      <c r="H483" s="45">
        <v>7854.12</v>
      </c>
      <c r="I483" s="45">
        <v>19147.609999999997</v>
      </c>
      <c r="J483" s="45">
        <v>1686.59</v>
      </c>
      <c r="K483" s="45">
        <v>619.30999999999995</v>
      </c>
      <c r="L483" s="46">
        <v>0</v>
      </c>
      <c r="M483" s="45">
        <v>0</v>
      </c>
      <c r="N483" s="45">
        <v>1443.64</v>
      </c>
      <c r="O483" s="45">
        <f t="shared" si="7"/>
        <v>1867524.8500000003</v>
      </c>
    </row>
    <row r="484" spans="1:15" x14ac:dyDescent="0.25">
      <c r="A484" s="40" t="s">
        <v>962</v>
      </c>
      <c r="B484" s="41" t="s">
        <v>963</v>
      </c>
      <c r="C484" s="45">
        <v>104232.06</v>
      </c>
      <c r="D484" s="45">
        <v>44869.429999999993</v>
      </c>
      <c r="E484" s="45">
        <v>1530.6299999999997</v>
      </c>
      <c r="F484" s="45">
        <v>3552.34</v>
      </c>
      <c r="G484" s="45">
        <v>960.97</v>
      </c>
      <c r="H484" s="45">
        <v>578.98</v>
      </c>
      <c r="I484" s="45">
        <v>882.15</v>
      </c>
      <c r="J484" s="45">
        <v>255.24</v>
      </c>
      <c r="K484" s="45">
        <v>31.120000000000005</v>
      </c>
      <c r="L484" s="46">
        <v>0</v>
      </c>
      <c r="M484" s="45">
        <v>0</v>
      </c>
      <c r="N484" s="45">
        <v>66.64</v>
      </c>
      <c r="O484" s="45">
        <f t="shared" si="7"/>
        <v>156959.56</v>
      </c>
    </row>
    <row r="485" spans="1:15" x14ac:dyDescent="0.25">
      <c r="A485" s="40" t="s">
        <v>964</v>
      </c>
      <c r="B485" s="41" t="s">
        <v>965</v>
      </c>
      <c r="C485" s="45">
        <v>207273.75</v>
      </c>
      <c r="D485" s="45">
        <v>65171.74</v>
      </c>
      <c r="E485" s="45">
        <v>2821.29</v>
      </c>
      <c r="F485" s="45">
        <v>6350.9099999999989</v>
      </c>
      <c r="G485" s="45">
        <v>3080.06</v>
      </c>
      <c r="H485" s="45">
        <v>1164.17</v>
      </c>
      <c r="I485" s="45">
        <v>2309.39</v>
      </c>
      <c r="J485" s="45">
        <v>439.53</v>
      </c>
      <c r="K485" s="45">
        <v>69.299999999999983</v>
      </c>
      <c r="L485" s="46">
        <v>0</v>
      </c>
      <c r="M485" s="45">
        <v>0</v>
      </c>
      <c r="N485" s="45">
        <v>173.84</v>
      </c>
      <c r="O485" s="45">
        <f t="shared" si="7"/>
        <v>288853.98</v>
      </c>
    </row>
    <row r="486" spans="1:15" x14ac:dyDescent="0.25">
      <c r="A486" s="40" t="s">
        <v>966</v>
      </c>
      <c r="B486" s="41" t="s">
        <v>967</v>
      </c>
      <c r="C486" s="45">
        <v>211893.36</v>
      </c>
      <c r="D486" s="45">
        <v>38240.199999999997</v>
      </c>
      <c r="E486" s="45">
        <v>2849.77</v>
      </c>
      <c r="F486" s="45">
        <v>6255.8000000000011</v>
      </c>
      <c r="G486" s="45">
        <v>3663.52</v>
      </c>
      <c r="H486" s="45">
        <v>1203.7099999999998</v>
      </c>
      <c r="I486" s="45">
        <v>2642.62</v>
      </c>
      <c r="J486" s="45">
        <v>436.74</v>
      </c>
      <c r="K486" s="45">
        <v>74.930000000000007</v>
      </c>
      <c r="L486" s="46">
        <v>0</v>
      </c>
      <c r="M486" s="45">
        <v>0</v>
      </c>
      <c r="N486" s="45">
        <v>198.7</v>
      </c>
      <c r="O486" s="45">
        <f t="shared" si="7"/>
        <v>267459.34999999998</v>
      </c>
    </row>
    <row r="487" spans="1:15" x14ac:dyDescent="0.25">
      <c r="A487" s="40" t="s">
        <v>968</v>
      </c>
      <c r="B487" s="41" t="s">
        <v>969</v>
      </c>
      <c r="C487" s="45">
        <v>69345.55</v>
      </c>
      <c r="D487" s="45">
        <v>33579.08</v>
      </c>
      <c r="E487" s="45">
        <v>1132.55</v>
      </c>
      <c r="F487" s="45">
        <v>3161.47</v>
      </c>
      <c r="G487" s="45">
        <v>398.07</v>
      </c>
      <c r="H487" s="45">
        <v>347.40000000000003</v>
      </c>
      <c r="I487" s="45">
        <v>320.34000000000003</v>
      </c>
      <c r="J487" s="45">
        <v>231.18</v>
      </c>
      <c r="K487" s="45">
        <v>10.149999999999999</v>
      </c>
      <c r="L487" s="46">
        <v>0</v>
      </c>
      <c r="M487" s="45">
        <v>0</v>
      </c>
      <c r="N487" s="45">
        <v>24.14</v>
      </c>
      <c r="O487" s="45">
        <f t="shared" si="7"/>
        <v>108549.93</v>
      </c>
    </row>
    <row r="488" spans="1:15" x14ac:dyDescent="0.25">
      <c r="A488" s="40" t="s">
        <v>970</v>
      </c>
      <c r="B488" s="41" t="s">
        <v>971</v>
      </c>
      <c r="C488" s="45">
        <v>196009.40000000002</v>
      </c>
      <c r="D488" s="45">
        <v>74615.92</v>
      </c>
      <c r="E488" s="45">
        <v>2624.1400000000003</v>
      </c>
      <c r="F488" s="45">
        <v>5665.0800000000017</v>
      </c>
      <c r="G488" s="45">
        <v>3191</v>
      </c>
      <c r="H488" s="45">
        <v>1118.8900000000001</v>
      </c>
      <c r="I488" s="45">
        <v>2349.54</v>
      </c>
      <c r="J488" s="45">
        <v>390.28</v>
      </c>
      <c r="K488" s="45">
        <v>70.450000000000031</v>
      </c>
      <c r="L488" s="46">
        <v>0</v>
      </c>
      <c r="M488" s="45">
        <v>0</v>
      </c>
      <c r="N488" s="45">
        <v>176.86</v>
      </c>
      <c r="O488" s="45">
        <f t="shared" si="7"/>
        <v>286211.56000000006</v>
      </c>
    </row>
    <row r="489" spans="1:15" x14ac:dyDescent="0.25">
      <c r="A489" s="40" t="s">
        <v>972</v>
      </c>
      <c r="B489" s="41" t="s">
        <v>973</v>
      </c>
      <c r="C489" s="45">
        <v>306559.21000000002</v>
      </c>
      <c r="D489" s="45">
        <v>58146.13</v>
      </c>
      <c r="E489" s="45">
        <v>3750.07</v>
      </c>
      <c r="F489" s="45">
        <v>6605.8100000000022</v>
      </c>
      <c r="G489" s="45">
        <v>4365.32</v>
      </c>
      <c r="H489" s="45">
        <v>1843.4599999999998</v>
      </c>
      <c r="I489" s="45">
        <v>3905.1000000000004</v>
      </c>
      <c r="J489" s="45">
        <v>459.9</v>
      </c>
      <c r="K489" s="45">
        <v>135.88999999999999</v>
      </c>
      <c r="L489" s="46">
        <v>13325</v>
      </c>
      <c r="M489" s="45">
        <v>0</v>
      </c>
      <c r="N489" s="45">
        <v>294.92</v>
      </c>
      <c r="O489" s="45">
        <f t="shared" si="7"/>
        <v>399390.81000000006</v>
      </c>
    </row>
    <row r="490" spans="1:15" x14ac:dyDescent="0.25">
      <c r="A490" s="40" t="s">
        <v>974</v>
      </c>
      <c r="B490" s="41" t="s">
        <v>975</v>
      </c>
      <c r="C490" s="45">
        <v>8323534.96</v>
      </c>
      <c r="D490" s="45">
        <v>2054181</v>
      </c>
      <c r="E490" s="45">
        <v>88418.449999999983</v>
      </c>
      <c r="F490" s="45">
        <v>116375.38</v>
      </c>
      <c r="G490" s="45">
        <v>128277.35</v>
      </c>
      <c r="H490" s="45">
        <v>52061.170000000006</v>
      </c>
      <c r="I490" s="45">
        <v>120682.06000000001</v>
      </c>
      <c r="J490" s="45">
        <v>7293.87</v>
      </c>
      <c r="K490" s="45">
        <v>4351.9699999999993</v>
      </c>
      <c r="L490" s="46">
        <v>433759</v>
      </c>
      <c r="M490" s="45">
        <v>0</v>
      </c>
      <c r="N490" s="45">
        <v>9122.1299999999992</v>
      </c>
      <c r="O490" s="45">
        <f t="shared" si="7"/>
        <v>11338057.340000002</v>
      </c>
    </row>
    <row r="491" spans="1:15" x14ac:dyDescent="0.25">
      <c r="A491" s="40" t="s">
        <v>976</v>
      </c>
      <c r="B491" s="41" t="s">
        <v>977</v>
      </c>
      <c r="C491" s="45">
        <v>954913.33000000007</v>
      </c>
      <c r="D491" s="45">
        <v>169608.95999999999</v>
      </c>
      <c r="E491" s="45">
        <v>10564.960000000001</v>
      </c>
      <c r="F491" s="45">
        <v>15620.65</v>
      </c>
      <c r="G491" s="45">
        <v>24560.85</v>
      </c>
      <c r="H491" s="45">
        <v>5939.23</v>
      </c>
      <c r="I491" s="45">
        <v>17761.740000000002</v>
      </c>
      <c r="J491" s="45">
        <v>1077.1199999999999</v>
      </c>
      <c r="K491" s="45">
        <v>496.15</v>
      </c>
      <c r="L491" s="46">
        <v>0</v>
      </c>
      <c r="M491" s="45">
        <v>0</v>
      </c>
      <c r="N491" s="45">
        <v>1335.09</v>
      </c>
      <c r="O491" s="45">
        <f t="shared" si="7"/>
        <v>1201878.08</v>
      </c>
    </row>
    <row r="492" spans="1:15" x14ac:dyDescent="0.25">
      <c r="A492" s="40" t="s">
        <v>978</v>
      </c>
      <c r="B492" s="41" t="s">
        <v>979</v>
      </c>
      <c r="C492" s="45">
        <v>605381.71</v>
      </c>
      <c r="D492" s="45">
        <v>218997.73</v>
      </c>
      <c r="E492" s="45">
        <v>6901.78</v>
      </c>
      <c r="F492" s="45">
        <v>10803.480000000001</v>
      </c>
      <c r="G492" s="45">
        <v>10295.61</v>
      </c>
      <c r="H492" s="45">
        <v>3711.77</v>
      </c>
      <c r="I492" s="45">
        <v>8750.5800000000017</v>
      </c>
      <c r="J492" s="45">
        <v>749.37</v>
      </c>
      <c r="K492" s="45">
        <v>293.41999999999996</v>
      </c>
      <c r="L492" s="46">
        <v>0</v>
      </c>
      <c r="M492" s="45">
        <v>0</v>
      </c>
      <c r="N492" s="45">
        <v>660.29</v>
      </c>
      <c r="O492" s="45">
        <f t="shared" si="7"/>
        <v>866545.74</v>
      </c>
    </row>
    <row r="493" spans="1:15" x14ac:dyDescent="0.25">
      <c r="A493" s="40" t="s">
        <v>980</v>
      </c>
      <c r="B493" s="41" t="s">
        <v>981</v>
      </c>
      <c r="C493" s="45">
        <v>344879.75</v>
      </c>
      <c r="D493" s="45">
        <v>146109.95000000001</v>
      </c>
      <c r="E493" s="45">
        <v>4366.7799999999988</v>
      </c>
      <c r="F493" s="45">
        <v>8371.18</v>
      </c>
      <c r="G493" s="45">
        <v>7396.93</v>
      </c>
      <c r="H493" s="45">
        <v>2045.09</v>
      </c>
      <c r="I493" s="45">
        <v>5177.93</v>
      </c>
      <c r="J493" s="45">
        <v>584.98</v>
      </c>
      <c r="K493" s="45">
        <v>146.76999999999998</v>
      </c>
      <c r="L493" s="46">
        <v>0</v>
      </c>
      <c r="M493" s="45">
        <v>0</v>
      </c>
      <c r="N493" s="45">
        <v>389.32</v>
      </c>
      <c r="O493" s="45">
        <f t="shared" si="7"/>
        <v>519468.68</v>
      </c>
    </row>
    <row r="494" spans="1:15" x14ac:dyDescent="0.25">
      <c r="A494" s="40" t="s">
        <v>982</v>
      </c>
      <c r="B494" s="41" t="s">
        <v>983</v>
      </c>
      <c r="C494" s="45">
        <v>272184.19</v>
      </c>
      <c r="D494" s="45">
        <v>204755.34</v>
      </c>
      <c r="E494" s="45">
        <v>3324.7</v>
      </c>
      <c r="F494" s="45">
        <v>6681.6900000000032</v>
      </c>
      <c r="G494" s="45">
        <v>5521.77</v>
      </c>
      <c r="H494" s="45">
        <v>1582.56</v>
      </c>
      <c r="I494" s="45">
        <v>3947.02</v>
      </c>
      <c r="J494" s="45">
        <v>445.7</v>
      </c>
      <c r="K494" s="45">
        <v>110.26</v>
      </c>
      <c r="L494" s="46">
        <v>0</v>
      </c>
      <c r="M494" s="45">
        <v>0</v>
      </c>
      <c r="N494" s="45">
        <v>296.69</v>
      </c>
      <c r="O494" s="45">
        <f t="shared" si="7"/>
        <v>498849.9200000001</v>
      </c>
    </row>
    <row r="495" spans="1:15" x14ac:dyDescent="0.25">
      <c r="A495" s="40" t="s">
        <v>984</v>
      </c>
      <c r="B495" s="41" t="s">
        <v>985</v>
      </c>
      <c r="C495" s="45">
        <v>413503.89999999997</v>
      </c>
      <c r="D495" s="45">
        <v>133224.6</v>
      </c>
      <c r="E495" s="45">
        <v>3949.2400000000007</v>
      </c>
      <c r="F495" s="45">
        <v>6474.7599999999984</v>
      </c>
      <c r="G495" s="45">
        <v>4502.97</v>
      </c>
      <c r="H495" s="45">
        <v>2444.46</v>
      </c>
      <c r="I495" s="45">
        <v>4665.3900000000003</v>
      </c>
      <c r="J495" s="45">
        <v>554.14</v>
      </c>
      <c r="K495" s="45">
        <v>178.66</v>
      </c>
      <c r="L495" s="46">
        <v>0</v>
      </c>
      <c r="M495" s="45">
        <v>0</v>
      </c>
      <c r="N495" s="45">
        <v>353.19</v>
      </c>
      <c r="O495" s="45">
        <f t="shared" si="7"/>
        <v>569851.30999999994</v>
      </c>
    </row>
    <row r="496" spans="1:15" x14ac:dyDescent="0.25">
      <c r="A496" s="40" t="s">
        <v>986</v>
      </c>
      <c r="B496" s="41" t="s">
        <v>987</v>
      </c>
      <c r="C496" s="45">
        <v>94193.46</v>
      </c>
      <c r="D496" s="45">
        <v>42697.609999999993</v>
      </c>
      <c r="E496" s="45">
        <v>1400.6100000000001</v>
      </c>
      <c r="F496" s="45">
        <v>3413.7799999999997</v>
      </c>
      <c r="G496" s="45">
        <v>295.49</v>
      </c>
      <c r="H496" s="45">
        <v>508.38</v>
      </c>
      <c r="I496" s="45">
        <v>506.56</v>
      </c>
      <c r="J496" s="45">
        <v>243.52</v>
      </c>
      <c r="K496" s="45">
        <v>23.919999999999998</v>
      </c>
      <c r="L496" s="46">
        <v>0</v>
      </c>
      <c r="M496" s="45">
        <v>0</v>
      </c>
      <c r="N496" s="45">
        <v>38.58</v>
      </c>
      <c r="O496" s="45">
        <f t="shared" si="7"/>
        <v>143321.90999999997</v>
      </c>
    </row>
    <row r="497" spans="1:15" x14ac:dyDescent="0.25">
      <c r="A497" s="40" t="s">
        <v>988</v>
      </c>
      <c r="B497" s="41" t="s">
        <v>989</v>
      </c>
      <c r="C497" s="45">
        <v>512622.06999999995</v>
      </c>
      <c r="D497" s="45">
        <v>69625.31</v>
      </c>
      <c r="E497" s="45">
        <v>6298.84</v>
      </c>
      <c r="F497" s="45">
        <v>11814.7</v>
      </c>
      <c r="G497" s="45">
        <v>11399.77</v>
      </c>
      <c r="H497" s="45">
        <v>3049.87</v>
      </c>
      <c r="I497" s="45">
        <v>8010.7300000000005</v>
      </c>
      <c r="J497" s="45">
        <v>814.32</v>
      </c>
      <c r="K497" s="45">
        <v>223.81</v>
      </c>
      <c r="L497" s="46">
        <v>0</v>
      </c>
      <c r="M497" s="45">
        <v>0</v>
      </c>
      <c r="N497" s="45">
        <v>602.14</v>
      </c>
      <c r="O497" s="45">
        <f t="shared" si="7"/>
        <v>624461.55999999982</v>
      </c>
    </row>
    <row r="498" spans="1:15" x14ac:dyDescent="0.25">
      <c r="A498" s="40" t="s">
        <v>990</v>
      </c>
      <c r="B498" s="41" t="s">
        <v>991</v>
      </c>
      <c r="C498" s="45">
        <v>320473.09999999998</v>
      </c>
      <c r="D498" s="45">
        <v>57540.31</v>
      </c>
      <c r="E498" s="45">
        <v>4001.5999999999995</v>
      </c>
      <c r="F498" s="45">
        <v>7518.44</v>
      </c>
      <c r="G498" s="45">
        <v>6925.94</v>
      </c>
      <c r="H498" s="45">
        <v>1909.0000000000002</v>
      </c>
      <c r="I498" s="45">
        <v>4912.74</v>
      </c>
      <c r="J498" s="45">
        <v>526.94000000000005</v>
      </c>
      <c r="K498" s="45">
        <v>139.23000000000002</v>
      </c>
      <c r="L498" s="46">
        <v>0</v>
      </c>
      <c r="M498" s="45">
        <v>0</v>
      </c>
      <c r="N498" s="45">
        <v>369.38</v>
      </c>
      <c r="O498" s="45">
        <f t="shared" si="7"/>
        <v>404316.67999999993</v>
      </c>
    </row>
    <row r="499" spans="1:15" x14ac:dyDescent="0.25">
      <c r="A499" s="40" t="s">
        <v>992</v>
      </c>
      <c r="B499" s="41" t="s">
        <v>993</v>
      </c>
      <c r="C499" s="45">
        <v>481650.34</v>
      </c>
      <c r="D499" s="45">
        <v>56957.8</v>
      </c>
      <c r="E499" s="45">
        <v>5634.5</v>
      </c>
      <c r="F499" s="45">
        <v>8689.86</v>
      </c>
      <c r="G499" s="45">
        <v>11353.39</v>
      </c>
      <c r="H499" s="45">
        <v>2990.7000000000003</v>
      </c>
      <c r="I499" s="45">
        <v>8346.42</v>
      </c>
      <c r="J499" s="45">
        <v>652.29</v>
      </c>
      <c r="K499" s="45">
        <v>243.19000000000005</v>
      </c>
      <c r="L499" s="46">
        <v>0</v>
      </c>
      <c r="M499" s="45">
        <v>0</v>
      </c>
      <c r="N499" s="45">
        <v>627.89</v>
      </c>
      <c r="O499" s="45">
        <f t="shared" si="7"/>
        <v>577146.38</v>
      </c>
    </row>
    <row r="500" spans="1:15" x14ac:dyDescent="0.25">
      <c r="A500" s="40" t="s">
        <v>994</v>
      </c>
      <c r="B500" s="41" t="s">
        <v>995</v>
      </c>
      <c r="C500" s="45">
        <v>428298.99</v>
      </c>
      <c r="D500" s="45">
        <v>145684.16</v>
      </c>
      <c r="E500" s="45">
        <v>5605.51</v>
      </c>
      <c r="F500" s="45">
        <v>11636.050000000001</v>
      </c>
      <c r="G500" s="45">
        <v>6471.05</v>
      </c>
      <c r="H500" s="45">
        <v>2469.9500000000003</v>
      </c>
      <c r="I500" s="45">
        <v>5075.7</v>
      </c>
      <c r="J500" s="45">
        <v>857.22</v>
      </c>
      <c r="K500" s="45">
        <v>160.55000000000001</v>
      </c>
      <c r="L500" s="46">
        <v>0</v>
      </c>
      <c r="M500" s="45">
        <v>0</v>
      </c>
      <c r="N500" s="45">
        <v>382.5</v>
      </c>
      <c r="O500" s="45">
        <f t="shared" si="7"/>
        <v>606641.68000000005</v>
      </c>
    </row>
    <row r="501" spans="1:15" x14ac:dyDescent="0.25">
      <c r="A501" s="40" t="s">
        <v>996</v>
      </c>
      <c r="B501" s="41" t="s">
        <v>997</v>
      </c>
      <c r="C501" s="45">
        <v>105531.51999999999</v>
      </c>
      <c r="D501" s="45">
        <v>42127.38</v>
      </c>
      <c r="E501" s="45">
        <v>1454.15</v>
      </c>
      <c r="F501" s="45">
        <v>3277.5099999999998</v>
      </c>
      <c r="G501" s="45">
        <v>1235.33</v>
      </c>
      <c r="H501" s="45">
        <v>591.31999999999994</v>
      </c>
      <c r="I501" s="45">
        <v>1043.8500000000001</v>
      </c>
      <c r="J501" s="45">
        <v>238.91</v>
      </c>
      <c r="K501" s="45">
        <v>34.29</v>
      </c>
      <c r="L501" s="46">
        <v>0</v>
      </c>
      <c r="M501" s="45">
        <v>0</v>
      </c>
      <c r="N501" s="45">
        <v>78.73</v>
      </c>
      <c r="O501" s="45">
        <f t="shared" si="7"/>
        <v>155612.99000000002</v>
      </c>
    </row>
    <row r="502" spans="1:15" x14ac:dyDescent="0.25">
      <c r="A502" s="40" t="s">
        <v>998</v>
      </c>
      <c r="B502" s="41" t="s">
        <v>999</v>
      </c>
      <c r="C502" s="45">
        <v>580934.42999999993</v>
      </c>
      <c r="D502" s="45">
        <v>99673.85</v>
      </c>
      <c r="E502" s="45">
        <v>6994.0300000000007</v>
      </c>
      <c r="F502" s="45">
        <v>11299.109999999999</v>
      </c>
      <c r="G502" s="45">
        <v>14824.46</v>
      </c>
      <c r="H502" s="45">
        <v>3592.3500000000004</v>
      </c>
      <c r="I502" s="45">
        <v>10300.99</v>
      </c>
      <c r="J502" s="45">
        <v>802.58</v>
      </c>
      <c r="K502" s="45">
        <v>288.46999999999997</v>
      </c>
      <c r="L502" s="46">
        <v>0</v>
      </c>
      <c r="M502" s="45">
        <v>0</v>
      </c>
      <c r="N502" s="45">
        <v>774.33</v>
      </c>
      <c r="O502" s="45">
        <f t="shared" si="7"/>
        <v>729484.59999999974</v>
      </c>
    </row>
    <row r="503" spans="1:15" x14ac:dyDescent="0.25">
      <c r="A503" s="40" t="s">
        <v>1000</v>
      </c>
      <c r="B503" s="41" t="s">
        <v>1001</v>
      </c>
      <c r="C503" s="45">
        <v>341520.41000000003</v>
      </c>
      <c r="D503" s="45">
        <v>58101.2</v>
      </c>
      <c r="E503" s="45">
        <v>4401.7599999999993</v>
      </c>
      <c r="F503" s="45">
        <v>8616.5999999999985</v>
      </c>
      <c r="G503" s="45">
        <v>7176.19</v>
      </c>
      <c r="H503" s="45">
        <v>2015.73</v>
      </c>
      <c r="I503" s="45">
        <v>5006.5199999999995</v>
      </c>
      <c r="J503" s="45">
        <v>600.84</v>
      </c>
      <c r="K503" s="45">
        <v>141.97999999999999</v>
      </c>
      <c r="L503" s="46">
        <v>0</v>
      </c>
      <c r="M503" s="45">
        <v>0</v>
      </c>
      <c r="N503" s="45">
        <v>376.43</v>
      </c>
      <c r="O503" s="45">
        <f t="shared" si="7"/>
        <v>427957.66000000003</v>
      </c>
    </row>
    <row r="504" spans="1:15" x14ac:dyDescent="0.25">
      <c r="A504" s="40" t="s">
        <v>1002</v>
      </c>
      <c r="B504" s="41" t="s">
        <v>1003</v>
      </c>
      <c r="C504" s="45">
        <v>209437.32</v>
      </c>
      <c r="D504" s="45">
        <v>45075.66</v>
      </c>
      <c r="E504" s="45">
        <v>2623.84</v>
      </c>
      <c r="F504" s="45">
        <v>5125.1499999999987</v>
      </c>
      <c r="G504" s="45">
        <v>4268.62</v>
      </c>
      <c r="H504" s="45">
        <v>1232.82</v>
      </c>
      <c r="I504" s="45">
        <v>3106.28</v>
      </c>
      <c r="J504" s="45">
        <v>357.93</v>
      </c>
      <c r="K504" s="45">
        <v>87.359999999999971</v>
      </c>
      <c r="L504" s="46">
        <v>0</v>
      </c>
      <c r="M504" s="45">
        <v>0</v>
      </c>
      <c r="N504" s="45">
        <v>233.52</v>
      </c>
      <c r="O504" s="45">
        <f t="shared" si="7"/>
        <v>271548.50000000006</v>
      </c>
    </row>
    <row r="505" spans="1:15" x14ac:dyDescent="0.25">
      <c r="A505" s="40" t="s">
        <v>1004</v>
      </c>
      <c r="B505" s="41" t="s">
        <v>1005</v>
      </c>
      <c r="C505" s="45">
        <v>442079.71</v>
      </c>
      <c r="D505" s="45">
        <v>86406.13</v>
      </c>
      <c r="E505" s="45">
        <v>5488.59</v>
      </c>
      <c r="F505" s="45">
        <v>10102.490000000003</v>
      </c>
      <c r="G505" s="45">
        <v>10078.08</v>
      </c>
      <c r="H505" s="45">
        <v>2648.16</v>
      </c>
      <c r="I505" s="45">
        <v>6961.3</v>
      </c>
      <c r="J505" s="45">
        <v>712.48</v>
      </c>
      <c r="K505" s="45">
        <v>196.25999999999993</v>
      </c>
      <c r="L505" s="46">
        <v>0</v>
      </c>
      <c r="M505" s="45">
        <v>0</v>
      </c>
      <c r="N505" s="45">
        <v>523.35</v>
      </c>
      <c r="O505" s="45">
        <f t="shared" si="7"/>
        <v>565196.55000000005</v>
      </c>
    </row>
    <row r="506" spans="1:15" x14ac:dyDescent="0.25">
      <c r="A506" s="40" t="s">
        <v>1006</v>
      </c>
      <c r="B506" s="41" t="s">
        <v>1007</v>
      </c>
      <c r="C506" s="45">
        <v>748532.5</v>
      </c>
      <c r="D506" s="45">
        <v>275978.92</v>
      </c>
      <c r="E506" s="45">
        <v>9176.92</v>
      </c>
      <c r="F506" s="45">
        <v>15652.409999999998</v>
      </c>
      <c r="G506" s="45">
        <v>17996.12</v>
      </c>
      <c r="H506" s="45">
        <v>4572.8799999999992</v>
      </c>
      <c r="I506" s="45">
        <v>12531.83</v>
      </c>
      <c r="J506" s="45">
        <v>1168.04</v>
      </c>
      <c r="K506" s="45">
        <v>354.80000000000007</v>
      </c>
      <c r="L506" s="46">
        <v>0</v>
      </c>
      <c r="M506" s="45">
        <v>279868.58</v>
      </c>
      <c r="N506" s="45">
        <v>942.22</v>
      </c>
      <c r="O506" s="45">
        <f t="shared" si="7"/>
        <v>1366775.2200000002</v>
      </c>
    </row>
    <row r="507" spans="1:15" x14ac:dyDescent="0.25">
      <c r="A507" s="40" t="s">
        <v>1008</v>
      </c>
      <c r="B507" s="41" t="s">
        <v>1009</v>
      </c>
      <c r="C507" s="45">
        <v>483755.48</v>
      </c>
      <c r="D507" s="45">
        <v>120734.23999999999</v>
      </c>
      <c r="E507" s="45">
        <v>5269.4000000000005</v>
      </c>
      <c r="F507" s="45">
        <v>5805.3099999999986</v>
      </c>
      <c r="G507" s="45">
        <v>4340.59</v>
      </c>
      <c r="H507" s="45">
        <v>3107.3599999999997</v>
      </c>
      <c r="I507" s="45">
        <v>6049.14</v>
      </c>
      <c r="J507" s="45">
        <v>480.25</v>
      </c>
      <c r="K507" s="45">
        <v>265.59999999999997</v>
      </c>
      <c r="L507" s="46">
        <v>0</v>
      </c>
      <c r="M507" s="45">
        <v>0</v>
      </c>
      <c r="N507" s="45">
        <v>459.7</v>
      </c>
      <c r="O507" s="45">
        <f t="shared" si="7"/>
        <v>630267.06999999995</v>
      </c>
    </row>
    <row r="508" spans="1:15" x14ac:dyDescent="0.25">
      <c r="A508" s="40" t="s">
        <v>1010</v>
      </c>
      <c r="B508" s="41" t="s">
        <v>1011</v>
      </c>
      <c r="C508" s="45">
        <v>884646.70000000007</v>
      </c>
      <c r="D508" s="45">
        <v>224475.53000000003</v>
      </c>
      <c r="E508" s="45">
        <v>10442.079999999998</v>
      </c>
      <c r="F508" s="45">
        <v>15919.629999999992</v>
      </c>
      <c r="G508" s="45">
        <v>18512.93</v>
      </c>
      <c r="H508" s="45">
        <v>5505.3700000000008</v>
      </c>
      <c r="I508" s="45">
        <v>14382.380000000001</v>
      </c>
      <c r="J508" s="45">
        <v>1123.96</v>
      </c>
      <c r="K508" s="45">
        <v>446.34</v>
      </c>
      <c r="L508" s="46">
        <v>0</v>
      </c>
      <c r="M508" s="45">
        <v>0</v>
      </c>
      <c r="N508" s="45">
        <v>1083.3900000000001</v>
      </c>
      <c r="O508" s="45">
        <f t="shared" si="7"/>
        <v>1176538.3099999998</v>
      </c>
    </row>
    <row r="509" spans="1:15" x14ac:dyDescent="0.25">
      <c r="A509" s="40" t="s">
        <v>1012</v>
      </c>
      <c r="B509" s="41" t="s">
        <v>1013</v>
      </c>
      <c r="C509" s="45">
        <v>153569.47999999998</v>
      </c>
      <c r="D509" s="45">
        <v>51944.939999999995</v>
      </c>
      <c r="E509" s="45">
        <v>2121.2500000000005</v>
      </c>
      <c r="F509" s="45">
        <v>4618.1900000000014</v>
      </c>
      <c r="G509" s="45">
        <v>2292.19</v>
      </c>
      <c r="H509" s="45">
        <v>875.92</v>
      </c>
      <c r="I509" s="45">
        <v>1767.72</v>
      </c>
      <c r="J509" s="45">
        <v>322.39</v>
      </c>
      <c r="K509" s="45">
        <v>54.009999999999991</v>
      </c>
      <c r="L509" s="46">
        <v>0</v>
      </c>
      <c r="M509" s="45">
        <v>0</v>
      </c>
      <c r="N509" s="45">
        <v>133.11000000000001</v>
      </c>
      <c r="O509" s="45">
        <f t="shared" si="7"/>
        <v>217699.20000000001</v>
      </c>
    </row>
    <row r="510" spans="1:15" x14ac:dyDescent="0.25">
      <c r="A510" s="40" t="s">
        <v>1014</v>
      </c>
      <c r="B510" s="41" t="s">
        <v>1015</v>
      </c>
      <c r="C510" s="45">
        <v>545160.03</v>
      </c>
      <c r="D510" s="45">
        <v>62052.6</v>
      </c>
      <c r="E510" s="45">
        <v>6507.2199999999993</v>
      </c>
      <c r="F510" s="45">
        <v>11423.830000000002</v>
      </c>
      <c r="G510" s="45">
        <v>12207.21</v>
      </c>
      <c r="H510" s="45">
        <v>3286.94</v>
      </c>
      <c r="I510" s="45">
        <v>8591.3300000000017</v>
      </c>
      <c r="J510" s="45">
        <v>849.08</v>
      </c>
      <c r="K510" s="45">
        <v>249.53999999999996</v>
      </c>
      <c r="L510" s="46">
        <v>0</v>
      </c>
      <c r="M510" s="45">
        <v>0</v>
      </c>
      <c r="N510" s="45">
        <v>646.28</v>
      </c>
      <c r="O510" s="45">
        <f t="shared" si="7"/>
        <v>650974.05999999982</v>
      </c>
    </row>
    <row r="511" spans="1:15" x14ac:dyDescent="0.25">
      <c r="A511" s="40" t="s">
        <v>1016</v>
      </c>
      <c r="B511" s="41" t="s">
        <v>1017</v>
      </c>
      <c r="C511" s="45">
        <v>160026.27000000002</v>
      </c>
      <c r="D511" s="45">
        <v>56374.16</v>
      </c>
      <c r="E511" s="45">
        <v>2058.2800000000007</v>
      </c>
      <c r="F511" s="45">
        <v>5760.9499999999989</v>
      </c>
      <c r="G511" s="45">
        <v>962.79</v>
      </c>
      <c r="H511" s="45">
        <v>801.83</v>
      </c>
      <c r="I511" s="45">
        <v>889.06999999999994</v>
      </c>
      <c r="J511" s="45">
        <v>389.78</v>
      </c>
      <c r="K511" s="45">
        <v>31.319999999999993</v>
      </c>
      <c r="L511" s="46">
        <v>0</v>
      </c>
      <c r="M511" s="45">
        <v>0</v>
      </c>
      <c r="N511" s="45">
        <v>67.16</v>
      </c>
      <c r="O511" s="45">
        <f t="shared" si="7"/>
        <v>227361.61000000004</v>
      </c>
    </row>
    <row r="512" spans="1:15" x14ac:dyDescent="0.25">
      <c r="A512" s="40" t="s">
        <v>1018</v>
      </c>
      <c r="B512" s="41" t="s">
        <v>1019</v>
      </c>
      <c r="C512" s="45">
        <v>395850.61</v>
      </c>
      <c r="D512" s="45">
        <v>98020.97</v>
      </c>
      <c r="E512" s="45">
        <v>4518.3099999999995</v>
      </c>
      <c r="F512" s="45">
        <v>6257.1799999999985</v>
      </c>
      <c r="G512" s="45">
        <v>3629.02</v>
      </c>
      <c r="H512" s="45">
        <v>2474.1900000000005</v>
      </c>
      <c r="I512" s="45">
        <v>4669.08</v>
      </c>
      <c r="J512" s="45">
        <v>442.88</v>
      </c>
      <c r="K512" s="45">
        <v>199.24000000000004</v>
      </c>
      <c r="L512" s="46">
        <v>0</v>
      </c>
      <c r="M512" s="45">
        <v>0</v>
      </c>
      <c r="N512" s="45">
        <v>354.53</v>
      </c>
      <c r="O512" s="45">
        <f t="shared" si="7"/>
        <v>516416.01</v>
      </c>
    </row>
    <row r="513" spans="1:15" x14ac:dyDescent="0.25">
      <c r="A513" s="40" t="s">
        <v>1020</v>
      </c>
      <c r="B513" s="41" t="s">
        <v>1021</v>
      </c>
      <c r="C513" s="45">
        <v>1662729.58</v>
      </c>
      <c r="D513" s="45">
        <v>266482.64</v>
      </c>
      <c r="E513" s="45">
        <v>17667.230000000003</v>
      </c>
      <c r="F513" s="45">
        <v>10977.080000000011</v>
      </c>
      <c r="G513" s="45">
        <v>17296.18</v>
      </c>
      <c r="H513" s="45">
        <v>11284.47</v>
      </c>
      <c r="I513" s="45">
        <v>24190.260000000002</v>
      </c>
      <c r="J513" s="45">
        <v>855.04</v>
      </c>
      <c r="K513" s="45">
        <v>1062.3899999999999</v>
      </c>
      <c r="L513" s="46">
        <v>0</v>
      </c>
      <c r="M513" s="45">
        <v>0</v>
      </c>
      <c r="N513" s="45">
        <v>1838.35</v>
      </c>
      <c r="O513" s="45">
        <f t="shared" si="7"/>
        <v>2014383.2200000002</v>
      </c>
    </row>
    <row r="514" spans="1:15" ht="23.25" customHeight="1" x14ac:dyDescent="0.25">
      <c r="A514" s="40" t="s">
        <v>1022</v>
      </c>
      <c r="B514" s="41" t="s">
        <v>1023</v>
      </c>
      <c r="C514" s="45">
        <v>129346.84</v>
      </c>
      <c r="D514" s="45">
        <v>49684.78</v>
      </c>
      <c r="E514" s="45">
        <v>1853.93</v>
      </c>
      <c r="F514" s="45">
        <v>4325.0300000000007</v>
      </c>
      <c r="G514" s="45">
        <v>1826.37</v>
      </c>
      <c r="H514" s="45">
        <v>718.58</v>
      </c>
      <c r="I514" s="45">
        <v>1361.65</v>
      </c>
      <c r="J514" s="45">
        <v>302.16000000000003</v>
      </c>
      <c r="K514" s="45">
        <v>40.009999999999991</v>
      </c>
      <c r="L514" s="46">
        <v>0</v>
      </c>
      <c r="M514" s="45">
        <v>0</v>
      </c>
      <c r="N514" s="45">
        <v>102.45</v>
      </c>
      <c r="O514" s="45">
        <f t="shared" si="7"/>
        <v>189561.8</v>
      </c>
    </row>
    <row r="515" spans="1:15" x14ac:dyDescent="0.25">
      <c r="A515" s="40" t="s">
        <v>1024</v>
      </c>
      <c r="B515" s="41" t="s">
        <v>1025</v>
      </c>
      <c r="C515" s="45">
        <v>339564.11</v>
      </c>
      <c r="D515" s="45">
        <v>73441.72</v>
      </c>
      <c r="E515" s="45">
        <v>4230.8500000000004</v>
      </c>
      <c r="F515" s="45">
        <v>7928.2000000000016</v>
      </c>
      <c r="G515" s="45">
        <v>7322.25</v>
      </c>
      <c r="H515" s="45">
        <v>2023.53</v>
      </c>
      <c r="I515" s="45">
        <v>5215.2</v>
      </c>
      <c r="J515" s="45">
        <v>554.37</v>
      </c>
      <c r="K515" s="45">
        <v>147.91</v>
      </c>
      <c r="L515" s="46">
        <v>0</v>
      </c>
      <c r="M515" s="45">
        <v>0</v>
      </c>
      <c r="N515" s="45">
        <v>392.13</v>
      </c>
      <c r="O515" s="45">
        <f t="shared" si="7"/>
        <v>440820.26999999996</v>
      </c>
    </row>
    <row r="516" spans="1:15" x14ac:dyDescent="0.25">
      <c r="A516" s="40" t="s">
        <v>1026</v>
      </c>
      <c r="B516" s="41" t="s">
        <v>1027</v>
      </c>
      <c r="C516" s="45">
        <v>244315.15000000002</v>
      </c>
      <c r="D516" s="45">
        <v>86002.32</v>
      </c>
      <c r="E516" s="45">
        <v>2812.57</v>
      </c>
      <c r="F516" s="45">
        <v>4170.6199999999981</v>
      </c>
      <c r="G516" s="45">
        <v>3663.56</v>
      </c>
      <c r="H516" s="45">
        <v>1516.03</v>
      </c>
      <c r="I516" s="45">
        <v>3427.5400000000004</v>
      </c>
      <c r="J516" s="45">
        <v>282.5</v>
      </c>
      <c r="K516" s="45">
        <v>121.86000000000001</v>
      </c>
      <c r="L516" s="46">
        <v>0</v>
      </c>
      <c r="M516" s="45">
        <v>0</v>
      </c>
      <c r="N516" s="45">
        <v>258.99</v>
      </c>
      <c r="O516" s="45">
        <f t="shared" si="7"/>
        <v>346571.14</v>
      </c>
    </row>
    <row r="517" spans="1:15" x14ac:dyDescent="0.25">
      <c r="A517" s="40" t="s">
        <v>1028</v>
      </c>
      <c r="B517" s="41" t="s">
        <v>1029</v>
      </c>
      <c r="C517" s="45">
        <v>1039795.4299999999</v>
      </c>
      <c r="D517" s="45">
        <v>129667.66</v>
      </c>
      <c r="E517" s="45">
        <v>11745.95</v>
      </c>
      <c r="F517" s="45">
        <v>17625.44999999999</v>
      </c>
      <c r="G517" s="45">
        <v>27056.26</v>
      </c>
      <c r="H517" s="45">
        <v>6465.1</v>
      </c>
      <c r="I517" s="45">
        <v>18844.34</v>
      </c>
      <c r="J517" s="45">
        <v>1233.24</v>
      </c>
      <c r="K517" s="45">
        <v>535.35</v>
      </c>
      <c r="L517" s="46">
        <v>0</v>
      </c>
      <c r="M517" s="45">
        <v>0</v>
      </c>
      <c r="N517" s="45">
        <v>1416.93</v>
      </c>
      <c r="O517" s="45">
        <f t="shared" si="7"/>
        <v>1254385.71</v>
      </c>
    </row>
    <row r="518" spans="1:15" x14ac:dyDescent="0.25">
      <c r="A518" s="40" t="s">
        <v>1030</v>
      </c>
      <c r="B518" s="41" t="s">
        <v>1031</v>
      </c>
      <c r="C518" s="45">
        <v>135640.14000000001</v>
      </c>
      <c r="D518" s="45">
        <v>35449.599999999999</v>
      </c>
      <c r="E518" s="45">
        <v>2017.8500000000001</v>
      </c>
      <c r="F518" s="45">
        <v>5082.7599999999993</v>
      </c>
      <c r="G518" s="45">
        <v>1764.38</v>
      </c>
      <c r="H518" s="45">
        <v>726.43</v>
      </c>
      <c r="I518" s="45">
        <v>1240.18</v>
      </c>
      <c r="J518" s="45">
        <v>352.53</v>
      </c>
      <c r="K518" s="45">
        <v>34.65</v>
      </c>
      <c r="L518" s="46">
        <v>0</v>
      </c>
      <c r="M518" s="45">
        <v>0</v>
      </c>
      <c r="N518" s="45">
        <v>93.22</v>
      </c>
      <c r="O518" s="45">
        <f t="shared" si="7"/>
        <v>182401.74000000002</v>
      </c>
    </row>
    <row r="519" spans="1:15" x14ac:dyDescent="0.25">
      <c r="A519" s="40" t="s">
        <v>1032</v>
      </c>
      <c r="B519" s="41" t="s">
        <v>1033</v>
      </c>
      <c r="C519" s="45">
        <v>376210.86</v>
      </c>
      <c r="D519" s="45">
        <v>132899.72</v>
      </c>
      <c r="E519" s="45">
        <v>4643.09</v>
      </c>
      <c r="F519" s="45">
        <v>8493.6900000000023</v>
      </c>
      <c r="G519" s="45">
        <v>7865.41</v>
      </c>
      <c r="H519" s="45">
        <v>2252.96</v>
      </c>
      <c r="I519" s="45">
        <v>5680.34</v>
      </c>
      <c r="J519" s="45">
        <v>591.96</v>
      </c>
      <c r="K519" s="45">
        <v>166.60000000000008</v>
      </c>
      <c r="L519" s="46">
        <v>0</v>
      </c>
      <c r="M519" s="45">
        <v>0</v>
      </c>
      <c r="N519" s="45">
        <v>427.38</v>
      </c>
      <c r="O519" s="45">
        <f t="shared" si="7"/>
        <v>539232.00999999989</v>
      </c>
    </row>
    <row r="520" spans="1:15" x14ac:dyDescent="0.25">
      <c r="A520" s="40" t="s">
        <v>1034</v>
      </c>
      <c r="B520" s="41" t="s">
        <v>1035</v>
      </c>
      <c r="C520" s="45">
        <v>157778.84</v>
      </c>
      <c r="D520" s="45">
        <v>44600.800000000003</v>
      </c>
      <c r="E520" s="45">
        <v>2240.13</v>
      </c>
      <c r="F520" s="45">
        <v>5126.9300000000012</v>
      </c>
      <c r="G520" s="45">
        <v>2552.7199999999998</v>
      </c>
      <c r="H520" s="45">
        <v>884.42</v>
      </c>
      <c r="I520" s="45">
        <v>1815.77</v>
      </c>
      <c r="J520" s="45">
        <v>355.59</v>
      </c>
      <c r="K520" s="45">
        <v>51.370000000000005</v>
      </c>
      <c r="L520" s="46">
        <v>0</v>
      </c>
      <c r="M520" s="45">
        <v>0</v>
      </c>
      <c r="N520" s="45">
        <v>136.52000000000001</v>
      </c>
      <c r="O520" s="45">
        <f t="shared" si="7"/>
        <v>215543.09</v>
      </c>
    </row>
    <row r="521" spans="1:15" x14ac:dyDescent="0.25">
      <c r="A521" s="40" t="s">
        <v>1036</v>
      </c>
      <c r="B521" s="41" t="s">
        <v>1037</v>
      </c>
      <c r="C521" s="45">
        <v>915645.24</v>
      </c>
      <c r="D521" s="45">
        <v>80520.399999999994</v>
      </c>
      <c r="E521" s="45">
        <v>10627.51</v>
      </c>
      <c r="F521" s="45">
        <v>15449.460000000001</v>
      </c>
      <c r="G521" s="45">
        <v>20666.04</v>
      </c>
      <c r="H521" s="45">
        <v>5747.18</v>
      </c>
      <c r="I521" s="45">
        <v>15809.220000000001</v>
      </c>
      <c r="J521" s="45">
        <v>1090.6199999999999</v>
      </c>
      <c r="K521" s="45">
        <v>477.45000000000005</v>
      </c>
      <c r="L521" s="46">
        <v>0</v>
      </c>
      <c r="M521" s="45">
        <v>0</v>
      </c>
      <c r="N521" s="45">
        <v>1190.19</v>
      </c>
      <c r="O521" s="45">
        <f t="shared" si="7"/>
        <v>1067223.31</v>
      </c>
    </row>
    <row r="522" spans="1:15" x14ac:dyDescent="0.25">
      <c r="A522" s="40" t="s">
        <v>1038</v>
      </c>
      <c r="B522" s="41" t="s">
        <v>1039</v>
      </c>
      <c r="C522" s="45">
        <v>166602.47</v>
      </c>
      <c r="D522" s="45">
        <v>71394.929999999993</v>
      </c>
      <c r="E522" s="45">
        <v>2429.4300000000003</v>
      </c>
      <c r="F522" s="45">
        <v>5846.300000000002</v>
      </c>
      <c r="G522" s="45">
        <v>2230.44</v>
      </c>
      <c r="H522" s="45">
        <v>912.03999999999985</v>
      </c>
      <c r="I522" s="45">
        <v>1615.15</v>
      </c>
      <c r="J522" s="45">
        <v>407.68</v>
      </c>
      <c r="K522" s="45">
        <v>47.77</v>
      </c>
      <c r="L522" s="46">
        <v>0</v>
      </c>
      <c r="M522" s="45">
        <v>0</v>
      </c>
      <c r="N522" s="45">
        <v>121.54</v>
      </c>
      <c r="O522" s="45">
        <f t="shared" ref="O522:O579" si="8">SUM(C522:N522)</f>
        <v>251607.74999999997</v>
      </c>
    </row>
    <row r="523" spans="1:15" ht="25.5" customHeight="1" x14ac:dyDescent="0.25">
      <c r="A523" s="40" t="s">
        <v>1040</v>
      </c>
      <c r="B523" s="41" t="s">
        <v>1041</v>
      </c>
      <c r="C523" s="45">
        <v>10931371.219999999</v>
      </c>
      <c r="D523" s="45">
        <v>2636353.66</v>
      </c>
      <c r="E523" s="45">
        <v>117864.16</v>
      </c>
      <c r="F523" s="45">
        <v>118549.23</v>
      </c>
      <c r="G523" s="45">
        <v>153326.54999999999</v>
      </c>
      <c r="H523" s="45">
        <v>71238.040000000008</v>
      </c>
      <c r="I523" s="45">
        <v>163525.19</v>
      </c>
      <c r="J523" s="45">
        <v>8621.61</v>
      </c>
      <c r="K523" s="45">
        <v>6325.8099999999986</v>
      </c>
      <c r="L523" s="46">
        <v>444823</v>
      </c>
      <c r="M523" s="45">
        <v>0</v>
      </c>
      <c r="N523" s="45">
        <v>12382.78</v>
      </c>
      <c r="O523" s="45">
        <f t="shared" si="8"/>
        <v>14664381.249999998</v>
      </c>
    </row>
    <row r="524" spans="1:15" ht="24" customHeight="1" x14ac:dyDescent="0.25">
      <c r="A524" s="40" t="s">
        <v>1042</v>
      </c>
      <c r="B524" s="41" t="s">
        <v>1043</v>
      </c>
      <c r="C524" s="45">
        <v>537638.03</v>
      </c>
      <c r="D524" s="45">
        <v>292095.17000000004</v>
      </c>
      <c r="E524" s="45">
        <v>6378.7000000000007</v>
      </c>
      <c r="F524" s="45">
        <v>10934.839999999993</v>
      </c>
      <c r="G524" s="45">
        <v>12128.86</v>
      </c>
      <c r="H524" s="45">
        <v>3262.76</v>
      </c>
      <c r="I524" s="45">
        <v>8795.24</v>
      </c>
      <c r="J524" s="45">
        <v>751.37</v>
      </c>
      <c r="K524" s="45">
        <v>252.74000000000007</v>
      </c>
      <c r="L524" s="46">
        <v>0</v>
      </c>
      <c r="M524" s="45">
        <v>0</v>
      </c>
      <c r="N524" s="45">
        <v>661.48</v>
      </c>
      <c r="O524" s="45">
        <f t="shared" si="8"/>
        <v>872899.19</v>
      </c>
    </row>
    <row r="525" spans="1:15" x14ac:dyDescent="0.25">
      <c r="A525" s="40" t="s">
        <v>1044</v>
      </c>
      <c r="B525" s="41" t="s">
        <v>1045</v>
      </c>
      <c r="C525" s="45">
        <v>557139.33000000007</v>
      </c>
      <c r="D525" s="45">
        <v>57558.2</v>
      </c>
      <c r="E525" s="45">
        <v>6500.5599999999995</v>
      </c>
      <c r="F525" s="45">
        <v>10310.939999999995</v>
      </c>
      <c r="G525" s="45">
        <v>14372.23</v>
      </c>
      <c r="H525" s="45">
        <v>3440.0000000000005</v>
      </c>
      <c r="I525" s="45">
        <v>9882.9499999999989</v>
      </c>
      <c r="J525" s="45">
        <v>788.06</v>
      </c>
      <c r="K525" s="45">
        <v>277.60000000000002</v>
      </c>
      <c r="L525" s="46">
        <v>0</v>
      </c>
      <c r="M525" s="45">
        <v>0</v>
      </c>
      <c r="N525" s="45">
        <v>742.95</v>
      </c>
      <c r="O525" s="45">
        <f t="shared" si="8"/>
        <v>661012.81999999995</v>
      </c>
    </row>
    <row r="526" spans="1:15" x14ac:dyDescent="0.25">
      <c r="A526" s="40" t="s">
        <v>1046</v>
      </c>
      <c r="B526" s="41" t="s">
        <v>1047</v>
      </c>
      <c r="C526" s="45">
        <v>86095.640000000014</v>
      </c>
      <c r="D526" s="45">
        <v>39264.9</v>
      </c>
      <c r="E526" s="45">
        <v>1240.3</v>
      </c>
      <c r="F526" s="45">
        <v>2965.2900000000004</v>
      </c>
      <c r="G526" s="45">
        <v>255.96</v>
      </c>
      <c r="H526" s="45">
        <v>468.34</v>
      </c>
      <c r="I526" s="45">
        <v>481.51</v>
      </c>
      <c r="J526" s="45">
        <v>199.86</v>
      </c>
      <c r="K526" s="45">
        <v>23.309999999999995</v>
      </c>
      <c r="L526" s="46">
        <v>0</v>
      </c>
      <c r="M526" s="45">
        <v>0</v>
      </c>
      <c r="N526" s="45">
        <v>36.71</v>
      </c>
      <c r="O526" s="45">
        <f t="shared" si="8"/>
        <v>131031.82</v>
      </c>
    </row>
    <row r="527" spans="1:15" x14ac:dyDescent="0.25">
      <c r="A527" s="40" t="s">
        <v>1048</v>
      </c>
      <c r="B527" s="41" t="s">
        <v>1049</v>
      </c>
      <c r="C527" s="45">
        <v>391649.99</v>
      </c>
      <c r="D527" s="45">
        <v>143660.08000000002</v>
      </c>
      <c r="E527" s="45">
        <v>4609.8200000000006</v>
      </c>
      <c r="F527" s="45">
        <v>7080.760000000002</v>
      </c>
      <c r="G527" s="45">
        <v>7691.76</v>
      </c>
      <c r="H527" s="45">
        <v>2429.6999999999998</v>
      </c>
      <c r="I527" s="45">
        <v>6198.8500000000013</v>
      </c>
      <c r="J527" s="45">
        <v>516.59</v>
      </c>
      <c r="K527" s="45">
        <v>195.52</v>
      </c>
      <c r="L527" s="46">
        <v>0</v>
      </c>
      <c r="M527" s="45">
        <v>0</v>
      </c>
      <c r="N527" s="45">
        <v>467.11</v>
      </c>
      <c r="O527" s="45">
        <f t="shared" si="8"/>
        <v>564500.17999999993</v>
      </c>
    </row>
    <row r="528" spans="1:15" x14ac:dyDescent="0.25">
      <c r="A528" s="40" t="s">
        <v>1050</v>
      </c>
      <c r="B528" s="41" t="s">
        <v>1051</v>
      </c>
      <c r="C528" s="45">
        <v>889538.2</v>
      </c>
      <c r="D528" s="45">
        <v>455023.31</v>
      </c>
      <c r="E528" s="45">
        <v>10325.790000000001</v>
      </c>
      <c r="F528" s="45">
        <v>16479.7</v>
      </c>
      <c r="G528" s="45">
        <v>16963.95</v>
      </c>
      <c r="H528" s="45">
        <v>5455.1900000000005</v>
      </c>
      <c r="I528" s="45">
        <v>13591.839999999998</v>
      </c>
      <c r="J528" s="45">
        <v>1207.8599999999999</v>
      </c>
      <c r="K528" s="45">
        <v>430.39000000000004</v>
      </c>
      <c r="L528" s="46">
        <v>0</v>
      </c>
      <c r="M528" s="45">
        <v>0</v>
      </c>
      <c r="N528" s="45">
        <v>1024.28</v>
      </c>
      <c r="O528" s="45">
        <f t="shared" si="8"/>
        <v>1410040.51</v>
      </c>
    </row>
    <row r="529" spans="1:15" x14ac:dyDescent="0.25">
      <c r="A529" s="40" t="s">
        <v>1052</v>
      </c>
      <c r="B529" s="41" t="s">
        <v>1053</v>
      </c>
      <c r="C529" s="45">
        <v>90672.569999999992</v>
      </c>
      <c r="D529" s="45">
        <v>41878.71</v>
      </c>
      <c r="E529" s="45">
        <v>1450.6299999999999</v>
      </c>
      <c r="F529" s="45">
        <v>4014.8200000000006</v>
      </c>
      <c r="G529" s="45">
        <v>572.34</v>
      </c>
      <c r="H529" s="45">
        <v>457.31</v>
      </c>
      <c r="I529" s="45">
        <v>461.78999999999996</v>
      </c>
      <c r="J529" s="45">
        <v>275.06</v>
      </c>
      <c r="K529" s="45">
        <v>14.689999999999996</v>
      </c>
      <c r="L529" s="46">
        <v>0</v>
      </c>
      <c r="M529" s="45">
        <v>0</v>
      </c>
      <c r="N529" s="45">
        <v>34.799999999999997</v>
      </c>
      <c r="O529" s="45">
        <f t="shared" si="8"/>
        <v>139832.72</v>
      </c>
    </row>
    <row r="530" spans="1:15" x14ac:dyDescent="0.25">
      <c r="A530" s="40" t="s">
        <v>1054</v>
      </c>
      <c r="B530" s="41" t="s">
        <v>1055</v>
      </c>
      <c r="C530" s="45">
        <v>160753.14000000001</v>
      </c>
      <c r="D530" s="45">
        <v>41078</v>
      </c>
      <c r="E530" s="45">
        <v>2204.7800000000002</v>
      </c>
      <c r="F530" s="45">
        <v>4861.3499999999976</v>
      </c>
      <c r="G530" s="45">
        <v>2806.77</v>
      </c>
      <c r="H530" s="45">
        <v>913.4</v>
      </c>
      <c r="I530" s="45">
        <v>1988.74</v>
      </c>
      <c r="J530" s="45">
        <v>338.91</v>
      </c>
      <c r="K530" s="45">
        <v>56.309999999999995</v>
      </c>
      <c r="L530" s="46">
        <v>0</v>
      </c>
      <c r="M530" s="45">
        <v>0</v>
      </c>
      <c r="N530" s="45">
        <v>149.53</v>
      </c>
      <c r="O530" s="45">
        <f t="shared" si="8"/>
        <v>215150.93</v>
      </c>
    </row>
    <row r="531" spans="1:15" x14ac:dyDescent="0.25">
      <c r="A531" s="40" t="s">
        <v>1056</v>
      </c>
      <c r="B531" s="41" t="s">
        <v>1057</v>
      </c>
      <c r="C531" s="45">
        <v>427855.49</v>
      </c>
      <c r="D531" s="45">
        <v>92554.11</v>
      </c>
      <c r="E531" s="45">
        <v>4814.8500000000004</v>
      </c>
      <c r="F531" s="45">
        <v>7136.8199999999979</v>
      </c>
      <c r="G531" s="45">
        <v>3710.04</v>
      </c>
      <c r="H531" s="45">
        <v>2627.1600000000003</v>
      </c>
      <c r="I531" s="45">
        <v>4786.6499999999996</v>
      </c>
      <c r="J531" s="45">
        <v>622.23</v>
      </c>
      <c r="K531" s="45">
        <v>204.09999999999994</v>
      </c>
      <c r="L531" s="46">
        <v>0</v>
      </c>
      <c r="M531" s="45">
        <v>0</v>
      </c>
      <c r="N531" s="45">
        <v>363.45</v>
      </c>
      <c r="O531" s="45">
        <f t="shared" si="8"/>
        <v>544674.89999999991</v>
      </c>
    </row>
    <row r="532" spans="1:15" x14ac:dyDescent="0.25">
      <c r="A532" s="40" t="s">
        <v>1058</v>
      </c>
      <c r="B532" s="41" t="s">
        <v>1059</v>
      </c>
      <c r="C532" s="45">
        <v>91001.31</v>
      </c>
      <c r="D532" s="45">
        <v>37872.380000000005</v>
      </c>
      <c r="E532" s="45">
        <v>1338.4199999999998</v>
      </c>
      <c r="F532" s="45">
        <v>3587.4199999999992</v>
      </c>
      <c r="G532" s="45">
        <v>740.86</v>
      </c>
      <c r="H532" s="45">
        <v>469.08</v>
      </c>
      <c r="I532" s="45">
        <v>597.09999999999991</v>
      </c>
      <c r="J532" s="45">
        <v>240.29</v>
      </c>
      <c r="K532" s="45">
        <v>18.790000000000006</v>
      </c>
      <c r="L532" s="46">
        <v>0</v>
      </c>
      <c r="M532" s="45">
        <v>0</v>
      </c>
      <c r="N532" s="45">
        <v>44.99</v>
      </c>
      <c r="O532" s="45">
        <f t="shared" si="8"/>
        <v>135910.63999999998</v>
      </c>
    </row>
    <row r="533" spans="1:15" x14ac:dyDescent="0.25">
      <c r="A533" s="40" t="s">
        <v>1060</v>
      </c>
      <c r="B533" s="41" t="s">
        <v>1061</v>
      </c>
      <c r="C533" s="45">
        <v>1820517.12</v>
      </c>
      <c r="D533" s="45">
        <v>668641.65</v>
      </c>
      <c r="E533" s="45">
        <v>18069.170000000002</v>
      </c>
      <c r="F533" s="45">
        <v>21970.720000000023</v>
      </c>
      <c r="G533" s="45">
        <v>28457.66</v>
      </c>
      <c r="H533" s="45">
        <v>11424.22</v>
      </c>
      <c r="I533" s="45">
        <v>26606.690000000002</v>
      </c>
      <c r="J533" s="45">
        <v>1913.25</v>
      </c>
      <c r="K533" s="45">
        <v>950.17</v>
      </c>
      <c r="L533" s="46">
        <v>0</v>
      </c>
      <c r="M533" s="45">
        <v>0</v>
      </c>
      <c r="N533" s="45">
        <v>2010.67</v>
      </c>
      <c r="O533" s="45">
        <f t="shared" si="8"/>
        <v>2600561.3200000003</v>
      </c>
    </row>
    <row r="534" spans="1:15" x14ac:dyDescent="0.25">
      <c r="A534" s="40" t="s">
        <v>1062</v>
      </c>
      <c r="B534" s="41" t="s">
        <v>1063</v>
      </c>
      <c r="C534" s="45">
        <v>1562857.1</v>
      </c>
      <c r="D534" s="45">
        <v>343840.55</v>
      </c>
      <c r="E534" s="45">
        <v>17604.979999999996</v>
      </c>
      <c r="F534" s="45">
        <v>24641.83</v>
      </c>
      <c r="G534" s="45">
        <v>38514.720000000001</v>
      </c>
      <c r="H534" s="45">
        <v>9842.7999999999993</v>
      </c>
      <c r="I534" s="45">
        <v>28415.53</v>
      </c>
      <c r="J534" s="45">
        <v>1721.86</v>
      </c>
      <c r="K534" s="45">
        <v>833.11999999999989</v>
      </c>
      <c r="L534" s="46">
        <v>0</v>
      </c>
      <c r="M534" s="45">
        <v>0</v>
      </c>
      <c r="N534" s="45">
        <v>2137.94</v>
      </c>
      <c r="O534" s="45">
        <f t="shared" si="8"/>
        <v>2030410.4300000004</v>
      </c>
    </row>
    <row r="535" spans="1:15" x14ac:dyDescent="0.25">
      <c r="A535" s="40" t="s">
        <v>1064</v>
      </c>
      <c r="B535" s="41" t="s">
        <v>1065</v>
      </c>
      <c r="C535" s="45">
        <v>327760.61</v>
      </c>
      <c r="D535" s="45">
        <v>91699.41</v>
      </c>
      <c r="E535" s="45">
        <v>4134.0400000000009</v>
      </c>
      <c r="F535" s="45">
        <v>8146.38</v>
      </c>
      <c r="G535" s="45">
        <v>5775.85</v>
      </c>
      <c r="H535" s="45">
        <v>1919.55</v>
      </c>
      <c r="I535" s="45">
        <v>4374.5999999999995</v>
      </c>
      <c r="J535" s="45">
        <v>604.04999999999995</v>
      </c>
      <c r="K535" s="45">
        <v>132.54</v>
      </c>
      <c r="L535" s="46">
        <v>33004</v>
      </c>
      <c r="M535" s="45">
        <v>0</v>
      </c>
      <c r="N535" s="45">
        <v>329.36</v>
      </c>
      <c r="O535" s="45">
        <f t="shared" si="8"/>
        <v>477880.3899999999</v>
      </c>
    </row>
    <row r="536" spans="1:15" x14ac:dyDescent="0.25">
      <c r="A536" s="40" t="s">
        <v>1066</v>
      </c>
      <c r="B536" s="41" t="s">
        <v>1067</v>
      </c>
      <c r="C536" s="45">
        <v>182765.48</v>
      </c>
      <c r="D536" s="45">
        <v>60102.789999999994</v>
      </c>
      <c r="E536" s="45">
        <v>2425.3599999999997</v>
      </c>
      <c r="F536" s="45">
        <v>5178.4900000000016</v>
      </c>
      <c r="G536" s="45">
        <v>2095.81</v>
      </c>
      <c r="H536" s="45">
        <v>1041.69</v>
      </c>
      <c r="I536" s="45">
        <v>1855.28</v>
      </c>
      <c r="J536" s="45">
        <v>387.96</v>
      </c>
      <c r="K536" s="45">
        <v>64.44</v>
      </c>
      <c r="L536" s="46">
        <v>16787</v>
      </c>
      <c r="M536" s="45">
        <v>0</v>
      </c>
      <c r="N536" s="45">
        <v>140.11000000000001</v>
      </c>
      <c r="O536" s="45">
        <f t="shared" si="8"/>
        <v>272844.40999999997</v>
      </c>
    </row>
    <row r="537" spans="1:15" x14ac:dyDescent="0.25">
      <c r="A537" s="40" t="s">
        <v>1068</v>
      </c>
      <c r="B537" s="41" t="s">
        <v>1069</v>
      </c>
      <c r="C537" s="45">
        <v>194874.34</v>
      </c>
      <c r="D537" s="45">
        <v>48123.8</v>
      </c>
      <c r="E537" s="45">
        <v>2700.1299999999997</v>
      </c>
      <c r="F537" s="45">
        <v>6012.1799999999994</v>
      </c>
      <c r="G537" s="45">
        <v>3491.61</v>
      </c>
      <c r="H537" s="45">
        <v>1103.95</v>
      </c>
      <c r="I537" s="45">
        <v>2406.3000000000002</v>
      </c>
      <c r="J537" s="45">
        <v>417.19</v>
      </c>
      <c r="K537" s="45">
        <v>67.27</v>
      </c>
      <c r="L537" s="46">
        <v>0</v>
      </c>
      <c r="M537" s="45">
        <v>0</v>
      </c>
      <c r="N537" s="45">
        <v>180.88</v>
      </c>
      <c r="O537" s="45">
        <f t="shared" si="8"/>
        <v>259377.65</v>
      </c>
    </row>
    <row r="538" spans="1:15" x14ac:dyDescent="0.25">
      <c r="A538" s="40" t="s">
        <v>1070</v>
      </c>
      <c r="B538" s="41" t="s">
        <v>1071</v>
      </c>
      <c r="C538" s="45">
        <v>512681.71</v>
      </c>
      <c r="D538" s="45">
        <v>150791.83000000002</v>
      </c>
      <c r="E538" s="45">
        <v>5915.8799999999992</v>
      </c>
      <c r="F538" s="45">
        <v>9381.9300000000039</v>
      </c>
      <c r="G538" s="45">
        <v>9160.92</v>
      </c>
      <c r="H538" s="45">
        <v>3140.94</v>
      </c>
      <c r="I538" s="45">
        <v>7513.2199999999993</v>
      </c>
      <c r="J538" s="45">
        <v>708.91</v>
      </c>
      <c r="K538" s="45">
        <v>246.77000000000007</v>
      </c>
      <c r="L538" s="46">
        <v>7065</v>
      </c>
      <c r="M538" s="45">
        <v>0</v>
      </c>
      <c r="N538" s="45">
        <v>566.66</v>
      </c>
      <c r="O538" s="45">
        <f t="shared" si="8"/>
        <v>707173.77000000014</v>
      </c>
    </row>
    <row r="539" spans="1:15" x14ac:dyDescent="0.25">
      <c r="A539" s="40" t="s">
        <v>1072</v>
      </c>
      <c r="B539" s="41" t="s">
        <v>1073</v>
      </c>
      <c r="C539" s="45">
        <v>273971.74</v>
      </c>
      <c r="D539" s="45">
        <v>48457.599999999999</v>
      </c>
      <c r="E539" s="45">
        <v>3440.63</v>
      </c>
      <c r="F539" s="45">
        <v>6475.7599999999993</v>
      </c>
      <c r="G539" s="45">
        <v>5933.3</v>
      </c>
      <c r="H539" s="45">
        <v>1633.45</v>
      </c>
      <c r="I539" s="45">
        <v>4266.4599999999991</v>
      </c>
      <c r="J539" s="45">
        <v>448.42</v>
      </c>
      <c r="K539" s="45">
        <v>119.32999999999997</v>
      </c>
      <c r="L539" s="46">
        <v>0</v>
      </c>
      <c r="M539" s="45">
        <v>0</v>
      </c>
      <c r="N539" s="45">
        <v>320.7</v>
      </c>
      <c r="O539" s="45">
        <f t="shared" si="8"/>
        <v>345067.39</v>
      </c>
    </row>
    <row r="540" spans="1:15" x14ac:dyDescent="0.25">
      <c r="A540" s="40" t="s">
        <v>1074</v>
      </c>
      <c r="B540" s="41" t="s">
        <v>1075</v>
      </c>
      <c r="C540" s="45">
        <v>412788.36</v>
      </c>
      <c r="D540" s="45">
        <v>112423.2</v>
      </c>
      <c r="E540" s="45">
        <v>5060.2199999999993</v>
      </c>
      <c r="F540" s="45">
        <v>9090.7799999999988</v>
      </c>
      <c r="G540" s="45">
        <v>9469.0499999999993</v>
      </c>
      <c r="H540" s="45">
        <v>2486.7999999999997</v>
      </c>
      <c r="I540" s="45">
        <v>6672.37</v>
      </c>
      <c r="J540" s="45">
        <v>634.39</v>
      </c>
      <c r="K540" s="45">
        <v>187.64999999999998</v>
      </c>
      <c r="L540" s="46">
        <v>0</v>
      </c>
      <c r="M540" s="45">
        <v>0</v>
      </c>
      <c r="N540" s="45">
        <v>501.61</v>
      </c>
      <c r="O540" s="45">
        <f t="shared" si="8"/>
        <v>559314.43000000005</v>
      </c>
    </row>
    <row r="541" spans="1:15" x14ac:dyDescent="0.25">
      <c r="A541" s="40" t="s">
        <v>1076</v>
      </c>
      <c r="B541" s="41" t="s">
        <v>1077</v>
      </c>
      <c r="C541" s="45">
        <v>373235.08999999997</v>
      </c>
      <c r="D541" s="45">
        <v>156942.69</v>
      </c>
      <c r="E541" s="45">
        <v>4465.1900000000005</v>
      </c>
      <c r="F541" s="45">
        <v>7363.420000000001</v>
      </c>
      <c r="G541" s="45">
        <v>6237.71</v>
      </c>
      <c r="H541" s="45">
        <v>2279.33</v>
      </c>
      <c r="I541" s="45">
        <v>5293.47</v>
      </c>
      <c r="J541" s="45">
        <v>511.32</v>
      </c>
      <c r="K541" s="45">
        <v>175.90999999999997</v>
      </c>
      <c r="L541" s="46">
        <v>0</v>
      </c>
      <c r="M541" s="45">
        <v>0</v>
      </c>
      <c r="N541" s="45">
        <v>399.35</v>
      </c>
      <c r="O541" s="45">
        <f t="shared" si="8"/>
        <v>556903.47999999986</v>
      </c>
    </row>
    <row r="542" spans="1:15" x14ac:dyDescent="0.25">
      <c r="A542" s="40" t="s">
        <v>1078</v>
      </c>
      <c r="B542" s="41" t="s">
        <v>1079</v>
      </c>
      <c r="C542" s="45">
        <v>443980.41000000003</v>
      </c>
      <c r="D542" s="45">
        <v>224598.39999999999</v>
      </c>
      <c r="E542" s="45">
        <v>5232.1899999999996</v>
      </c>
      <c r="F542" s="45">
        <v>8906.6300000000065</v>
      </c>
      <c r="G542" s="45">
        <v>8250.86</v>
      </c>
      <c r="H542" s="45">
        <v>2685.75</v>
      </c>
      <c r="I542" s="45">
        <v>6464.2300000000005</v>
      </c>
      <c r="J542" s="45">
        <v>640.97</v>
      </c>
      <c r="K542" s="45">
        <v>204.90999999999997</v>
      </c>
      <c r="L542" s="46">
        <v>0</v>
      </c>
      <c r="M542" s="45">
        <v>0</v>
      </c>
      <c r="N542" s="45">
        <v>487.16</v>
      </c>
      <c r="O542" s="45">
        <f t="shared" si="8"/>
        <v>701451.51</v>
      </c>
    </row>
    <row r="543" spans="1:15" x14ac:dyDescent="0.25">
      <c r="A543" s="40" t="s">
        <v>1080</v>
      </c>
      <c r="B543" s="41" t="s">
        <v>1081</v>
      </c>
      <c r="C543" s="45">
        <v>439626.93</v>
      </c>
      <c r="D543" s="45">
        <v>55242.2</v>
      </c>
      <c r="E543" s="45">
        <v>5200.78</v>
      </c>
      <c r="F543" s="45">
        <v>8991.1699999999983</v>
      </c>
      <c r="G543" s="45">
        <v>7471.83</v>
      </c>
      <c r="H543" s="45">
        <v>2649.09</v>
      </c>
      <c r="I543" s="45">
        <v>6133.48</v>
      </c>
      <c r="J543" s="45">
        <v>594.35</v>
      </c>
      <c r="K543" s="45">
        <v>200.12000000000009</v>
      </c>
      <c r="L543" s="46">
        <v>0</v>
      </c>
      <c r="M543" s="45">
        <v>0</v>
      </c>
      <c r="N543" s="45">
        <v>462.53</v>
      </c>
      <c r="O543" s="45">
        <f t="shared" si="8"/>
        <v>526572.4800000001</v>
      </c>
    </row>
    <row r="544" spans="1:15" x14ac:dyDescent="0.25">
      <c r="A544" s="40" t="s">
        <v>1082</v>
      </c>
      <c r="B544" s="41" t="s">
        <v>1083</v>
      </c>
      <c r="C544" s="45">
        <v>133439.41999999998</v>
      </c>
      <c r="D544" s="45">
        <v>46682.64</v>
      </c>
      <c r="E544" s="45">
        <v>1886.8099999999997</v>
      </c>
      <c r="F544" s="45">
        <v>3929.3900000000008</v>
      </c>
      <c r="G544" s="45">
        <v>1018.81</v>
      </c>
      <c r="H544" s="45">
        <v>771.13</v>
      </c>
      <c r="I544" s="45">
        <v>1170.9100000000001</v>
      </c>
      <c r="J544" s="45">
        <v>307.33</v>
      </c>
      <c r="K544" s="45">
        <v>47.249999999999972</v>
      </c>
      <c r="L544" s="46">
        <v>0</v>
      </c>
      <c r="M544" s="45">
        <v>0</v>
      </c>
      <c r="N544" s="45">
        <v>88.77</v>
      </c>
      <c r="O544" s="45">
        <f t="shared" si="8"/>
        <v>189342.46</v>
      </c>
    </row>
    <row r="545" spans="1:15" x14ac:dyDescent="0.25">
      <c r="A545" s="40" t="s">
        <v>1084</v>
      </c>
      <c r="B545" s="41" t="s">
        <v>1085</v>
      </c>
      <c r="C545" s="45">
        <v>841937.78</v>
      </c>
      <c r="D545" s="45">
        <v>348737.73000000004</v>
      </c>
      <c r="E545" s="45">
        <v>10100.410000000002</v>
      </c>
      <c r="F545" s="45">
        <v>19019.649999999994</v>
      </c>
      <c r="G545" s="45">
        <v>15426.35</v>
      </c>
      <c r="H545" s="45">
        <v>4971.1900000000005</v>
      </c>
      <c r="I545" s="45">
        <v>11809.279999999999</v>
      </c>
      <c r="J545" s="45">
        <v>1328.81</v>
      </c>
      <c r="K545" s="45">
        <v>358.44000000000005</v>
      </c>
      <c r="L545" s="46">
        <v>0</v>
      </c>
      <c r="M545" s="45">
        <v>0</v>
      </c>
      <c r="N545" s="45">
        <v>889.15</v>
      </c>
      <c r="O545" s="45">
        <f t="shared" si="8"/>
        <v>1254578.7899999998</v>
      </c>
    </row>
    <row r="546" spans="1:15" x14ac:dyDescent="0.25">
      <c r="A546" s="40" t="s">
        <v>1086</v>
      </c>
      <c r="B546" s="41" t="s">
        <v>1087</v>
      </c>
      <c r="C546" s="45">
        <v>135941.54</v>
      </c>
      <c r="D546" s="45">
        <v>71707.58</v>
      </c>
      <c r="E546" s="45">
        <v>2009.88</v>
      </c>
      <c r="F546" s="45">
        <v>4950.13</v>
      </c>
      <c r="G546" s="45">
        <v>1629.88</v>
      </c>
      <c r="H546" s="45">
        <v>735.9</v>
      </c>
      <c r="I546" s="45">
        <v>1229.81</v>
      </c>
      <c r="J546" s="45">
        <v>343.38</v>
      </c>
      <c r="K546" s="45">
        <v>36.559999999999995</v>
      </c>
      <c r="L546" s="46">
        <v>0</v>
      </c>
      <c r="M546" s="45">
        <v>0</v>
      </c>
      <c r="N546" s="45">
        <v>92.55</v>
      </c>
      <c r="O546" s="45">
        <f t="shared" si="8"/>
        <v>218677.21</v>
      </c>
    </row>
    <row r="547" spans="1:15" x14ac:dyDescent="0.25">
      <c r="A547" s="40" t="s">
        <v>1088</v>
      </c>
      <c r="B547" s="41" t="s">
        <v>1089</v>
      </c>
      <c r="C547" s="45">
        <v>596994.77</v>
      </c>
      <c r="D547" s="45">
        <v>244005.71999999997</v>
      </c>
      <c r="E547" s="45">
        <v>6632.1900000000005</v>
      </c>
      <c r="F547" s="45">
        <v>8438.5699999999924</v>
      </c>
      <c r="G547" s="45">
        <v>14379.89</v>
      </c>
      <c r="H547" s="45">
        <v>3813.86</v>
      </c>
      <c r="I547" s="45">
        <v>11056.31</v>
      </c>
      <c r="J547" s="45">
        <v>580.05999999999995</v>
      </c>
      <c r="K547" s="45">
        <v>332.01999999999992</v>
      </c>
      <c r="L547" s="46">
        <v>0</v>
      </c>
      <c r="M547" s="45">
        <v>0</v>
      </c>
      <c r="N547" s="45">
        <v>832.27</v>
      </c>
      <c r="O547" s="45">
        <f t="shared" si="8"/>
        <v>887065.66</v>
      </c>
    </row>
    <row r="548" spans="1:15" ht="25.5" x14ac:dyDescent="0.25">
      <c r="A548" s="40" t="s">
        <v>1090</v>
      </c>
      <c r="B548" s="41" t="s">
        <v>1091</v>
      </c>
      <c r="C548" s="45">
        <v>1197413.44</v>
      </c>
      <c r="D548" s="45">
        <v>379549.44</v>
      </c>
      <c r="E548" s="45">
        <v>12955.310000000001</v>
      </c>
      <c r="F548" s="45">
        <v>14881.22000000001</v>
      </c>
      <c r="G548" s="45">
        <v>18717.650000000001</v>
      </c>
      <c r="H548" s="45">
        <v>7675.4</v>
      </c>
      <c r="I548" s="45">
        <v>18233.150000000001</v>
      </c>
      <c r="J548" s="45">
        <v>1235.4100000000001</v>
      </c>
      <c r="K548" s="45">
        <v>663.4899999999999</v>
      </c>
      <c r="L548" s="46">
        <v>0</v>
      </c>
      <c r="M548" s="45">
        <v>0</v>
      </c>
      <c r="N548" s="45">
        <v>1378.52</v>
      </c>
      <c r="O548" s="45">
        <f t="shared" si="8"/>
        <v>1652703.0299999996</v>
      </c>
    </row>
    <row r="549" spans="1:15" x14ac:dyDescent="0.25">
      <c r="A549" s="40" t="s">
        <v>1092</v>
      </c>
      <c r="B549" s="41" t="s">
        <v>1093</v>
      </c>
      <c r="C549" s="45">
        <v>202570.11</v>
      </c>
      <c r="D549" s="45">
        <v>58915.78</v>
      </c>
      <c r="E549" s="45">
        <v>2638.58</v>
      </c>
      <c r="F549" s="45">
        <v>5742.28</v>
      </c>
      <c r="G549" s="45">
        <v>3553.58</v>
      </c>
      <c r="H549" s="45">
        <v>1151.3899999999999</v>
      </c>
      <c r="I549" s="45">
        <v>2575.1999999999998</v>
      </c>
      <c r="J549" s="45">
        <v>393.76</v>
      </c>
      <c r="K549" s="45">
        <v>73.039999999999992</v>
      </c>
      <c r="L549" s="46">
        <v>0</v>
      </c>
      <c r="M549" s="45">
        <v>0</v>
      </c>
      <c r="N549" s="45">
        <v>193.63</v>
      </c>
      <c r="O549" s="45">
        <f t="shared" si="8"/>
        <v>277807.35000000003</v>
      </c>
    </row>
    <row r="550" spans="1:15" x14ac:dyDescent="0.25">
      <c r="A550" s="40" t="s">
        <v>1094</v>
      </c>
      <c r="B550" s="41" t="s">
        <v>1095</v>
      </c>
      <c r="C550" s="45">
        <v>154311.33000000002</v>
      </c>
      <c r="D550" s="45">
        <v>79468</v>
      </c>
      <c r="E550" s="45">
        <v>2191.19</v>
      </c>
      <c r="F550" s="45">
        <v>5111.0500000000011</v>
      </c>
      <c r="G550" s="45">
        <v>2031.93</v>
      </c>
      <c r="H550" s="45">
        <v>856.1</v>
      </c>
      <c r="I550" s="45">
        <v>1564.9400000000003</v>
      </c>
      <c r="J550" s="45">
        <v>351.82</v>
      </c>
      <c r="K550" s="45">
        <v>47.609999999999978</v>
      </c>
      <c r="L550" s="46">
        <v>0</v>
      </c>
      <c r="M550" s="45">
        <v>0</v>
      </c>
      <c r="N550" s="45">
        <v>117.83</v>
      </c>
      <c r="O550" s="45">
        <f t="shared" si="8"/>
        <v>246051.8</v>
      </c>
    </row>
    <row r="551" spans="1:15" x14ac:dyDescent="0.25">
      <c r="A551" s="40" t="s">
        <v>1096</v>
      </c>
      <c r="B551" s="41" t="s">
        <v>1097</v>
      </c>
      <c r="C551" s="45">
        <v>638681.72</v>
      </c>
      <c r="D551" s="45">
        <v>60894.079999999994</v>
      </c>
      <c r="E551" s="45">
        <v>7499.4399999999987</v>
      </c>
      <c r="F551" s="45">
        <v>11031.340000000006</v>
      </c>
      <c r="G551" s="45">
        <v>14951.28</v>
      </c>
      <c r="H551" s="45">
        <v>4007.39</v>
      </c>
      <c r="I551" s="45">
        <v>11079.779999999999</v>
      </c>
      <c r="J551" s="45">
        <v>822.71</v>
      </c>
      <c r="K551" s="45">
        <v>331.39000000000016</v>
      </c>
      <c r="L551" s="46">
        <v>0</v>
      </c>
      <c r="M551" s="45">
        <v>0</v>
      </c>
      <c r="N551" s="45">
        <v>833.97</v>
      </c>
      <c r="O551" s="45">
        <f t="shared" si="8"/>
        <v>750133.09999999986</v>
      </c>
    </row>
    <row r="552" spans="1:15" x14ac:dyDescent="0.25">
      <c r="A552" s="40" t="s">
        <v>1098</v>
      </c>
      <c r="B552" s="41" t="s">
        <v>1099</v>
      </c>
      <c r="C552" s="45">
        <v>371848.51</v>
      </c>
      <c r="D552" s="45">
        <v>69024.7</v>
      </c>
      <c r="E552" s="45">
        <v>4232.5399999999991</v>
      </c>
      <c r="F552" s="45">
        <v>4801.4299999999994</v>
      </c>
      <c r="G552" s="45">
        <v>2369.41</v>
      </c>
      <c r="H552" s="45">
        <v>2397.64</v>
      </c>
      <c r="I552" s="45">
        <v>4238.49</v>
      </c>
      <c r="J552" s="45">
        <v>345.61</v>
      </c>
      <c r="K552" s="45">
        <v>203.12000000000009</v>
      </c>
      <c r="L552" s="46">
        <v>0</v>
      </c>
      <c r="M552" s="45">
        <v>0</v>
      </c>
      <c r="N552" s="45">
        <v>322.99</v>
      </c>
      <c r="O552" s="45">
        <f t="shared" si="8"/>
        <v>459784.43999999994</v>
      </c>
    </row>
    <row r="553" spans="1:15" x14ac:dyDescent="0.25">
      <c r="A553" s="40" t="s">
        <v>1100</v>
      </c>
      <c r="B553" s="41" t="s">
        <v>1101</v>
      </c>
      <c r="C553" s="45">
        <v>1559799.5499999998</v>
      </c>
      <c r="D553" s="45">
        <v>570872.76</v>
      </c>
      <c r="E553" s="45">
        <v>19222.629999999997</v>
      </c>
      <c r="F553" s="45">
        <v>33074.400000000001</v>
      </c>
      <c r="G553" s="45">
        <v>22802.15</v>
      </c>
      <c r="H553" s="45">
        <v>9455.43</v>
      </c>
      <c r="I553" s="45">
        <v>20544.169999999998</v>
      </c>
      <c r="J553" s="45">
        <v>2261.9699999999998</v>
      </c>
      <c r="K553" s="45">
        <v>708.74999999999966</v>
      </c>
      <c r="L553" s="46">
        <v>0</v>
      </c>
      <c r="M553" s="45">
        <v>0</v>
      </c>
      <c r="N553" s="45">
        <v>1551.23</v>
      </c>
      <c r="O553" s="45">
        <f t="shared" si="8"/>
        <v>2240293.0399999996</v>
      </c>
    </row>
    <row r="554" spans="1:15" x14ac:dyDescent="0.25">
      <c r="A554" s="40" t="s">
        <v>1102</v>
      </c>
      <c r="B554" s="41" t="s">
        <v>1103</v>
      </c>
      <c r="C554" s="45">
        <v>674679.89</v>
      </c>
      <c r="D554" s="45">
        <v>151642.95000000001</v>
      </c>
      <c r="E554" s="45">
        <v>7899.2500000000009</v>
      </c>
      <c r="F554" s="45">
        <v>11547.599999999997</v>
      </c>
      <c r="G554" s="45">
        <v>14722.54</v>
      </c>
      <c r="H554" s="45">
        <v>4229.43</v>
      </c>
      <c r="I554" s="45">
        <v>11348.67</v>
      </c>
      <c r="J554" s="45">
        <v>975.83</v>
      </c>
      <c r="K554" s="45">
        <v>347.50000000000011</v>
      </c>
      <c r="L554" s="46">
        <v>0</v>
      </c>
      <c r="M554" s="45">
        <v>0</v>
      </c>
      <c r="N554" s="45">
        <v>854.62</v>
      </c>
      <c r="O554" s="45">
        <f t="shared" si="8"/>
        <v>878248.28000000014</v>
      </c>
    </row>
    <row r="555" spans="1:15" x14ac:dyDescent="0.25">
      <c r="A555" s="40" t="s">
        <v>1104</v>
      </c>
      <c r="B555" s="41" t="s">
        <v>1105</v>
      </c>
      <c r="C555" s="45">
        <v>187137.03</v>
      </c>
      <c r="D555" s="45">
        <v>75560.69</v>
      </c>
      <c r="E555" s="45">
        <v>2437.2399999999998</v>
      </c>
      <c r="F555" s="45">
        <v>5243.55</v>
      </c>
      <c r="G555" s="45">
        <v>2285.91</v>
      </c>
      <c r="H555" s="45">
        <v>1062.95</v>
      </c>
      <c r="I555" s="45">
        <v>1976.1299999999999</v>
      </c>
      <c r="J555" s="45">
        <v>356.72</v>
      </c>
      <c r="K555" s="45">
        <v>66.36</v>
      </c>
      <c r="L555" s="46">
        <v>0</v>
      </c>
      <c r="M555" s="45">
        <v>0</v>
      </c>
      <c r="N555" s="45">
        <v>149.12</v>
      </c>
      <c r="O555" s="45">
        <f t="shared" si="8"/>
        <v>276275.6999999999</v>
      </c>
    </row>
    <row r="556" spans="1:15" x14ac:dyDescent="0.25">
      <c r="A556" s="40" t="s">
        <v>1106</v>
      </c>
      <c r="B556" s="41" t="s">
        <v>1107</v>
      </c>
      <c r="C556" s="45">
        <v>348390.40000000002</v>
      </c>
      <c r="D556" s="45">
        <v>149310.32999999999</v>
      </c>
      <c r="E556" s="45">
        <v>4156.05</v>
      </c>
      <c r="F556" s="45">
        <v>8006.1799999999985</v>
      </c>
      <c r="G556" s="45">
        <v>4579.8500000000004</v>
      </c>
      <c r="H556" s="45">
        <v>2028.4599999999998</v>
      </c>
      <c r="I556" s="45">
        <v>4002.09</v>
      </c>
      <c r="J556" s="45">
        <v>715.96</v>
      </c>
      <c r="K556" s="45">
        <v>138.46000000000004</v>
      </c>
      <c r="L556" s="46">
        <v>18655</v>
      </c>
      <c r="M556" s="45">
        <v>0</v>
      </c>
      <c r="N556" s="45">
        <v>302.20999999999998</v>
      </c>
      <c r="O556" s="45">
        <f t="shared" si="8"/>
        <v>540284.99</v>
      </c>
    </row>
    <row r="557" spans="1:15" ht="38.25" x14ac:dyDescent="0.25">
      <c r="A557" s="40" t="s">
        <v>1108</v>
      </c>
      <c r="B557" s="41" t="s">
        <v>1109</v>
      </c>
      <c r="C557" s="45">
        <v>1531022.87</v>
      </c>
      <c r="D557" s="45">
        <v>518152.67</v>
      </c>
      <c r="E557" s="45">
        <v>17640.45</v>
      </c>
      <c r="F557" s="45">
        <v>26980.629999999994</v>
      </c>
      <c r="G557" s="45">
        <v>26465.02</v>
      </c>
      <c r="H557" s="45">
        <v>9455.73</v>
      </c>
      <c r="I557" s="45">
        <v>22534.410000000003</v>
      </c>
      <c r="J557" s="45">
        <v>1817.69</v>
      </c>
      <c r="K557" s="45">
        <v>756.43000000000006</v>
      </c>
      <c r="L557" s="46">
        <v>54767</v>
      </c>
      <c r="M557" s="45">
        <v>0</v>
      </c>
      <c r="N557" s="45">
        <v>1700.42</v>
      </c>
      <c r="O557" s="45">
        <f t="shared" si="8"/>
        <v>2211293.3199999998</v>
      </c>
    </row>
    <row r="558" spans="1:15" x14ac:dyDescent="0.25">
      <c r="A558" s="40" t="s">
        <v>1110</v>
      </c>
      <c r="B558" s="41" t="s">
        <v>1111</v>
      </c>
      <c r="C558" s="45">
        <v>909518.37</v>
      </c>
      <c r="D558" s="45">
        <v>238687.18</v>
      </c>
      <c r="E558" s="45">
        <v>9801.89</v>
      </c>
      <c r="F558" s="45">
        <v>13759.470000000001</v>
      </c>
      <c r="G558" s="45">
        <v>13154.63</v>
      </c>
      <c r="H558" s="45">
        <v>5630.83</v>
      </c>
      <c r="I558" s="45">
        <v>12595.35</v>
      </c>
      <c r="J558" s="45">
        <v>1051.8399999999999</v>
      </c>
      <c r="K558" s="45">
        <v>457.66</v>
      </c>
      <c r="L558" s="46">
        <v>0</v>
      </c>
      <c r="M558" s="45">
        <v>0</v>
      </c>
      <c r="N558" s="45">
        <v>952.24</v>
      </c>
      <c r="O558" s="45">
        <f t="shared" si="8"/>
        <v>1205609.46</v>
      </c>
    </row>
    <row r="559" spans="1:15" x14ac:dyDescent="0.25">
      <c r="A559" s="40" t="s">
        <v>1112</v>
      </c>
      <c r="B559" s="41" t="s">
        <v>1113</v>
      </c>
      <c r="C559" s="45">
        <v>5097493.8599999994</v>
      </c>
      <c r="D559" s="45">
        <v>1369894.3199999998</v>
      </c>
      <c r="E559" s="45">
        <v>51917.12999999999</v>
      </c>
      <c r="F559" s="45">
        <v>46158.740000000013</v>
      </c>
      <c r="G559" s="45">
        <v>68209.149999999994</v>
      </c>
      <c r="H559" s="45">
        <v>33253.179999999993</v>
      </c>
      <c r="I559" s="45">
        <v>75724.28</v>
      </c>
      <c r="J559" s="45">
        <v>3639.63</v>
      </c>
      <c r="K559" s="45">
        <v>2989.62</v>
      </c>
      <c r="L559" s="46">
        <v>0</v>
      </c>
      <c r="M559" s="45">
        <v>0</v>
      </c>
      <c r="N559" s="45">
        <v>5737.27</v>
      </c>
      <c r="O559" s="45">
        <f t="shared" si="8"/>
        <v>6755017.1799999997</v>
      </c>
    </row>
    <row r="560" spans="1:15" x14ac:dyDescent="0.25">
      <c r="A560" s="40" t="s">
        <v>1114</v>
      </c>
      <c r="B560" s="41" t="s">
        <v>1115</v>
      </c>
      <c r="C560" s="45">
        <v>102103.23999999999</v>
      </c>
      <c r="D560" s="45">
        <v>63546.18</v>
      </c>
      <c r="E560" s="45">
        <v>1432.0400000000002</v>
      </c>
      <c r="F560" s="45">
        <v>3269.6099999999997</v>
      </c>
      <c r="G560" s="45">
        <v>931.79</v>
      </c>
      <c r="H560" s="45">
        <v>567.92000000000007</v>
      </c>
      <c r="I560" s="45">
        <v>876.15</v>
      </c>
      <c r="J560" s="45">
        <v>262.33999999999997</v>
      </c>
      <c r="K560" s="45">
        <v>31.340000000000003</v>
      </c>
      <c r="L560" s="46">
        <v>0</v>
      </c>
      <c r="M560" s="45">
        <v>0</v>
      </c>
      <c r="N560" s="45">
        <v>66.209999999999994</v>
      </c>
      <c r="O560" s="45">
        <f t="shared" si="8"/>
        <v>173086.81999999998</v>
      </c>
    </row>
    <row r="561" spans="1:15" x14ac:dyDescent="0.25">
      <c r="A561" s="40" t="s">
        <v>1116</v>
      </c>
      <c r="B561" s="41" t="s">
        <v>1117</v>
      </c>
      <c r="C561" s="45">
        <v>2800202.91</v>
      </c>
      <c r="D561" s="45">
        <v>540026.18999999994</v>
      </c>
      <c r="E561" s="45">
        <v>28848.32</v>
      </c>
      <c r="F561" s="45">
        <v>24087.680000000008</v>
      </c>
      <c r="G561" s="45">
        <v>27055.95</v>
      </c>
      <c r="H561" s="45">
        <v>18372.629999999997</v>
      </c>
      <c r="I561" s="45">
        <v>37707.71</v>
      </c>
      <c r="J561" s="45">
        <v>2069.21</v>
      </c>
      <c r="K561" s="45">
        <v>1650.9800000000005</v>
      </c>
      <c r="L561" s="46">
        <v>0</v>
      </c>
      <c r="M561" s="45">
        <v>0</v>
      </c>
      <c r="N561" s="45">
        <v>2865.35</v>
      </c>
      <c r="O561" s="45">
        <f t="shared" si="8"/>
        <v>3482886.93</v>
      </c>
    </row>
    <row r="562" spans="1:15" x14ac:dyDescent="0.25">
      <c r="A562" s="40" t="s">
        <v>1118</v>
      </c>
      <c r="B562" s="41" t="s">
        <v>1119</v>
      </c>
      <c r="C562" s="45">
        <v>637149.32000000007</v>
      </c>
      <c r="D562" s="45">
        <v>245327.86</v>
      </c>
      <c r="E562" s="45">
        <v>7474.1400000000012</v>
      </c>
      <c r="F562" s="45">
        <v>13340.200000000004</v>
      </c>
      <c r="G562" s="45">
        <v>13706.73</v>
      </c>
      <c r="H562" s="45">
        <v>3813.5299999999997</v>
      </c>
      <c r="I562" s="45">
        <v>9924.130000000001</v>
      </c>
      <c r="J562" s="45">
        <v>998.04</v>
      </c>
      <c r="K562" s="45">
        <v>286.86</v>
      </c>
      <c r="L562" s="46">
        <v>0</v>
      </c>
      <c r="M562" s="45">
        <v>0</v>
      </c>
      <c r="N562" s="45">
        <v>746.47</v>
      </c>
      <c r="O562" s="45">
        <f t="shared" si="8"/>
        <v>932767.28</v>
      </c>
    </row>
    <row r="563" spans="1:15" x14ac:dyDescent="0.25">
      <c r="A563" s="40" t="s">
        <v>1120</v>
      </c>
      <c r="B563" s="41" t="s">
        <v>1121</v>
      </c>
      <c r="C563" s="45">
        <v>351314.92</v>
      </c>
      <c r="D563" s="45">
        <v>151066.40999999997</v>
      </c>
      <c r="E563" s="45">
        <v>4249.1900000000005</v>
      </c>
      <c r="F563" s="45">
        <v>7091.43</v>
      </c>
      <c r="G563" s="45">
        <v>7822.83</v>
      </c>
      <c r="H563" s="45">
        <v>2152.81</v>
      </c>
      <c r="I563" s="45">
        <v>5791.5699999999988</v>
      </c>
      <c r="J563" s="45">
        <v>488.89</v>
      </c>
      <c r="K563" s="45">
        <v>168.84000000000006</v>
      </c>
      <c r="L563" s="46">
        <v>0</v>
      </c>
      <c r="M563" s="45">
        <v>0</v>
      </c>
      <c r="N563" s="45">
        <v>435.7</v>
      </c>
      <c r="O563" s="45">
        <f t="shared" si="8"/>
        <v>530582.58999999985</v>
      </c>
    </row>
    <row r="564" spans="1:15" x14ac:dyDescent="0.25">
      <c r="A564" s="40" t="s">
        <v>1122</v>
      </c>
      <c r="B564" s="41" t="s">
        <v>1123</v>
      </c>
      <c r="C564" s="45">
        <v>115520.11</v>
      </c>
      <c r="D564" s="45">
        <v>52871.310000000012</v>
      </c>
      <c r="E564" s="45">
        <v>1664.76</v>
      </c>
      <c r="F564" s="45">
        <v>3541.8899999999994</v>
      </c>
      <c r="G564" s="45">
        <v>696.71</v>
      </c>
      <c r="H564" s="45">
        <v>662.66</v>
      </c>
      <c r="I564" s="45">
        <v>914.33</v>
      </c>
      <c r="J564" s="45">
        <v>265.07</v>
      </c>
      <c r="K564" s="45">
        <v>39.309999999999995</v>
      </c>
      <c r="L564" s="46">
        <v>0</v>
      </c>
      <c r="M564" s="45">
        <v>0</v>
      </c>
      <c r="N564" s="45">
        <v>69.44</v>
      </c>
      <c r="O564" s="45">
        <f t="shared" si="8"/>
        <v>176245.59</v>
      </c>
    </row>
    <row r="565" spans="1:15" x14ac:dyDescent="0.25">
      <c r="A565" s="40" t="s">
        <v>1124</v>
      </c>
      <c r="B565" s="41" t="s">
        <v>1125</v>
      </c>
      <c r="C565" s="45">
        <v>2442095.2000000002</v>
      </c>
      <c r="D565" s="45">
        <v>1020416.98</v>
      </c>
      <c r="E565" s="45">
        <v>27097.640000000003</v>
      </c>
      <c r="F565" s="45">
        <v>31644.669999999991</v>
      </c>
      <c r="G565" s="45">
        <v>32551.4</v>
      </c>
      <c r="H565" s="45">
        <v>15666.49</v>
      </c>
      <c r="I565" s="45">
        <v>34802.080000000002</v>
      </c>
      <c r="J565" s="45">
        <v>2764.26</v>
      </c>
      <c r="K565" s="45">
        <v>1339.5000000000005</v>
      </c>
      <c r="L565" s="46">
        <v>0</v>
      </c>
      <c r="M565" s="45">
        <v>0</v>
      </c>
      <c r="N565" s="45">
        <v>2635</v>
      </c>
      <c r="O565" s="45">
        <f t="shared" si="8"/>
        <v>3611013.22</v>
      </c>
    </row>
    <row r="566" spans="1:15" x14ac:dyDescent="0.25">
      <c r="A566" s="40" t="s">
        <v>1126</v>
      </c>
      <c r="B566" s="41" t="s">
        <v>1127</v>
      </c>
      <c r="C566" s="45">
        <v>164406.81000000003</v>
      </c>
      <c r="D566" s="45">
        <v>32000.400000000001</v>
      </c>
      <c r="E566" s="45">
        <v>2161.71</v>
      </c>
      <c r="F566" s="45">
        <v>4532.79</v>
      </c>
      <c r="G566" s="45">
        <v>3136.54</v>
      </c>
      <c r="H566" s="45">
        <v>949.64</v>
      </c>
      <c r="I566" s="45">
        <v>2245.2199999999998</v>
      </c>
      <c r="J566" s="45">
        <v>316.27</v>
      </c>
      <c r="K566" s="45">
        <v>62.72</v>
      </c>
      <c r="L566" s="46">
        <v>0</v>
      </c>
      <c r="M566" s="45">
        <v>0</v>
      </c>
      <c r="N566" s="45">
        <v>168.77</v>
      </c>
      <c r="O566" s="45">
        <f t="shared" si="8"/>
        <v>209980.87000000002</v>
      </c>
    </row>
    <row r="567" spans="1:15" x14ac:dyDescent="0.25">
      <c r="A567" s="40" t="s">
        <v>1128</v>
      </c>
      <c r="B567" s="41" t="s">
        <v>1129</v>
      </c>
      <c r="C567" s="45">
        <v>2628454.33</v>
      </c>
      <c r="D567" s="45">
        <v>1176432.5</v>
      </c>
      <c r="E567" s="45">
        <v>29518.33</v>
      </c>
      <c r="F567" s="45">
        <v>35930.80000000001</v>
      </c>
      <c r="G567" s="45">
        <v>52665.87</v>
      </c>
      <c r="H567" s="45">
        <v>16891.919999999998</v>
      </c>
      <c r="I567" s="45">
        <v>44439.119999999995</v>
      </c>
      <c r="J567" s="45">
        <v>2627.36</v>
      </c>
      <c r="K567" s="45">
        <v>1466.98</v>
      </c>
      <c r="L567" s="46">
        <v>457967</v>
      </c>
      <c r="M567" s="45">
        <v>0</v>
      </c>
      <c r="N567" s="45">
        <v>3352.04</v>
      </c>
      <c r="O567" s="45">
        <f t="shared" si="8"/>
        <v>4449746.25</v>
      </c>
    </row>
    <row r="568" spans="1:15" x14ac:dyDescent="0.25">
      <c r="A568" s="40" t="s">
        <v>1130</v>
      </c>
      <c r="B568" s="41" t="s">
        <v>1131</v>
      </c>
      <c r="C568" s="45">
        <v>940905.2</v>
      </c>
      <c r="D568" s="45">
        <v>239661.56</v>
      </c>
      <c r="E568" s="45">
        <v>10672.109999999999</v>
      </c>
      <c r="F568" s="45">
        <v>13995.569999999998</v>
      </c>
      <c r="G568" s="45">
        <v>14898.58</v>
      </c>
      <c r="H568" s="45">
        <v>5959.62</v>
      </c>
      <c r="I568" s="45">
        <v>13880.39</v>
      </c>
      <c r="J568" s="45">
        <v>1129.04</v>
      </c>
      <c r="K568" s="45">
        <v>498.14</v>
      </c>
      <c r="L568" s="46">
        <v>37747</v>
      </c>
      <c r="M568" s="45">
        <v>0</v>
      </c>
      <c r="N568" s="45">
        <v>1049.07</v>
      </c>
      <c r="O568" s="45">
        <f t="shared" si="8"/>
        <v>1280396.2800000003</v>
      </c>
    </row>
    <row r="569" spans="1:15" x14ac:dyDescent="0.25">
      <c r="A569" s="40" t="s">
        <v>1132</v>
      </c>
      <c r="B569" s="41" t="s">
        <v>1133</v>
      </c>
      <c r="C569" s="45">
        <v>593860.37</v>
      </c>
      <c r="D569" s="45">
        <v>240291.3</v>
      </c>
      <c r="E569" s="45">
        <v>7902.7899999999991</v>
      </c>
      <c r="F569" s="45">
        <v>16244.119999999999</v>
      </c>
      <c r="G569" s="45">
        <v>6895.95</v>
      </c>
      <c r="H569" s="45">
        <v>3436.4</v>
      </c>
      <c r="I569" s="45">
        <v>6248.9400000000005</v>
      </c>
      <c r="J569" s="45">
        <v>1122.81</v>
      </c>
      <c r="K569" s="45">
        <v>221.95999999999995</v>
      </c>
      <c r="L569" s="46">
        <v>0</v>
      </c>
      <c r="M569" s="45">
        <v>0</v>
      </c>
      <c r="N569" s="45">
        <v>472.17</v>
      </c>
      <c r="O569" s="45">
        <f t="shared" si="8"/>
        <v>876696.80999999994</v>
      </c>
    </row>
    <row r="570" spans="1:15" ht="25.5" x14ac:dyDescent="0.25">
      <c r="A570" s="40" t="s">
        <v>1134</v>
      </c>
      <c r="B570" s="41" t="s">
        <v>1135</v>
      </c>
      <c r="C570" s="45">
        <v>241363.66000000003</v>
      </c>
      <c r="D570" s="45">
        <v>105893.73999999999</v>
      </c>
      <c r="E570" s="45">
        <v>2922.61</v>
      </c>
      <c r="F570" s="45">
        <v>5178.4499999999989</v>
      </c>
      <c r="G570" s="45">
        <v>3832.12</v>
      </c>
      <c r="H570" s="45">
        <v>1448.24</v>
      </c>
      <c r="I570" s="45">
        <v>3240.43</v>
      </c>
      <c r="J570" s="45">
        <v>380.78</v>
      </c>
      <c r="K570" s="45">
        <v>106.97000000000001</v>
      </c>
      <c r="L570" s="46">
        <v>0</v>
      </c>
      <c r="M570" s="45">
        <v>0</v>
      </c>
      <c r="N570" s="45">
        <v>244.43</v>
      </c>
      <c r="O570" s="45">
        <f t="shared" si="8"/>
        <v>364611.43</v>
      </c>
    </row>
    <row r="571" spans="1:15" x14ac:dyDescent="0.25">
      <c r="A571" s="40" t="s">
        <v>1136</v>
      </c>
      <c r="B571" s="41" t="s">
        <v>1137</v>
      </c>
      <c r="C571" s="45">
        <v>183351.84</v>
      </c>
      <c r="D571" s="45">
        <v>64070.090000000004</v>
      </c>
      <c r="E571" s="45">
        <v>2517.65</v>
      </c>
      <c r="F571" s="45">
        <v>5476.24</v>
      </c>
      <c r="G571" s="45">
        <v>2961.02</v>
      </c>
      <c r="H571" s="45">
        <v>1045.78</v>
      </c>
      <c r="I571" s="45">
        <v>2162.12</v>
      </c>
      <c r="J571" s="45">
        <v>389.7</v>
      </c>
      <c r="K571" s="45">
        <v>64.73</v>
      </c>
      <c r="L571" s="46">
        <v>5044</v>
      </c>
      <c r="M571" s="45">
        <v>0</v>
      </c>
      <c r="N571" s="45">
        <v>162.74</v>
      </c>
      <c r="O571" s="45">
        <f t="shared" si="8"/>
        <v>267245.90999999997</v>
      </c>
    </row>
    <row r="572" spans="1:15" x14ac:dyDescent="0.25">
      <c r="A572" s="40" t="s">
        <v>1138</v>
      </c>
      <c r="B572" s="41" t="s">
        <v>1139</v>
      </c>
      <c r="C572" s="45">
        <v>236260.63</v>
      </c>
      <c r="D572" s="45">
        <v>89385.03</v>
      </c>
      <c r="E572" s="45">
        <v>2978.5099999999998</v>
      </c>
      <c r="F572" s="45">
        <v>6778.8499999999985</v>
      </c>
      <c r="G572" s="45">
        <v>2776.1</v>
      </c>
      <c r="H572" s="45">
        <v>1308.5999999999999</v>
      </c>
      <c r="I572" s="45">
        <v>2322.4499999999998</v>
      </c>
      <c r="J572" s="45">
        <v>454.71</v>
      </c>
      <c r="K572" s="45">
        <v>77.229999999999961</v>
      </c>
      <c r="L572" s="46">
        <v>0</v>
      </c>
      <c r="M572" s="45">
        <v>0</v>
      </c>
      <c r="N572" s="45">
        <v>175.21</v>
      </c>
      <c r="O572" s="45">
        <f t="shared" si="8"/>
        <v>342517.32</v>
      </c>
    </row>
    <row r="573" spans="1:15" x14ac:dyDescent="0.25">
      <c r="A573" s="40" t="s">
        <v>1140</v>
      </c>
      <c r="B573" s="41" t="s">
        <v>1141</v>
      </c>
      <c r="C573" s="45">
        <v>6084820.9100000001</v>
      </c>
      <c r="D573" s="45">
        <v>1731767.75</v>
      </c>
      <c r="E573" s="45">
        <v>62480.37</v>
      </c>
      <c r="F573" s="45">
        <v>63074.850000000006</v>
      </c>
      <c r="G573" s="45">
        <v>107134.29</v>
      </c>
      <c r="H573" s="45">
        <v>39324.1</v>
      </c>
      <c r="I573" s="45">
        <v>98627.85</v>
      </c>
      <c r="J573" s="45">
        <v>4250.95</v>
      </c>
      <c r="K573" s="45">
        <v>3511.8199999999997</v>
      </c>
      <c r="L573" s="46">
        <v>0</v>
      </c>
      <c r="M573" s="45">
        <v>0</v>
      </c>
      <c r="N573" s="45">
        <v>7452.77</v>
      </c>
      <c r="O573" s="45">
        <f t="shared" si="8"/>
        <v>8202445.6599999992</v>
      </c>
    </row>
    <row r="574" spans="1:15" x14ac:dyDescent="0.25">
      <c r="A574" s="40" t="s">
        <v>1142</v>
      </c>
      <c r="B574" s="41" t="s">
        <v>1143</v>
      </c>
      <c r="C574" s="45">
        <v>379950.54</v>
      </c>
      <c r="D574" s="45">
        <v>114021.23000000001</v>
      </c>
      <c r="E574" s="45">
        <v>4703.46</v>
      </c>
      <c r="F574" s="45">
        <v>8817.2000000000025</v>
      </c>
      <c r="G574" s="45">
        <v>7348.7</v>
      </c>
      <c r="H574" s="45">
        <v>2257.85</v>
      </c>
      <c r="I574" s="45">
        <v>5462.7300000000005</v>
      </c>
      <c r="J574" s="45">
        <v>600.49</v>
      </c>
      <c r="K574" s="45">
        <v>163.63999999999999</v>
      </c>
      <c r="L574" s="46">
        <v>0</v>
      </c>
      <c r="M574" s="45">
        <v>0</v>
      </c>
      <c r="N574" s="45">
        <v>411.19</v>
      </c>
      <c r="O574" s="45">
        <f t="shared" si="8"/>
        <v>523737.03</v>
      </c>
    </row>
    <row r="575" spans="1:15" x14ac:dyDescent="0.25">
      <c r="A575" s="40" t="s">
        <v>1144</v>
      </c>
      <c r="B575" s="41" t="s">
        <v>1145</v>
      </c>
      <c r="C575" s="45">
        <v>356113.02</v>
      </c>
      <c r="D575" s="45">
        <v>55174.29</v>
      </c>
      <c r="E575" s="45">
        <v>4481.92</v>
      </c>
      <c r="F575" s="45">
        <v>8460.81</v>
      </c>
      <c r="G575" s="45">
        <v>7983.03</v>
      </c>
      <c r="H575" s="45">
        <v>2120.79</v>
      </c>
      <c r="I575" s="45">
        <v>5519.87</v>
      </c>
      <c r="J575" s="45">
        <v>609.11</v>
      </c>
      <c r="K575" s="45">
        <v>154.25</v>
      </c>
      <c r="L575" s="46">
        <v>0</v>
      </c>
      <c r="M575" s="45">
        <v>0</v>
      </c>
      <c r="N575" s="45">
        <v>414.91</v>
      </c>
      <c r="O575" s="45">
        <f t="shared" si="8"/>
        <v>441031.99999999994</v>
      </c>
    </row>
    <row r="576" spans="1:15" x14ac:dyDescent="0.25">
      <c r="A576" s="40" t="s">
        <v>1146</v>
      </c>
      <c r="B576" s="41" t="s">
        <v>1147</v>
      </c>
      <c r="C576" s="45">
        <v>226018.07</v>
      </c>
      <c r="D576" s="45">
        <v>95707.1</v>
      </c>
      <c r="E576" s="45">
        <v>2781.38</v>
      </c>
      <c r="F576" s="45">
        <v>4854.72</v>
      </c>
      <c r="G576" s="45">
        <v>3889.61</v>
      </c>
      <c r="H576" s="45">
        <v>1366.9299999999998</v>
      </c>
      <c r="I576" s="45">
        <v>3179.87</v>
      </c>
      <c r="J576" s="45">
        <v>338.09</v>
      </c>
      <c r="K576" s="45">
        <v>102.56</v>
      </c>
      <c r="L576" s="46">
        <v>0</v>
      </c>
      <c r="M576" s="45">
        <v>0</v>
      </c>
      <c r="N576" s="45">
        <v>239.73</v>
      </c>
      <c r="O576" s="45">
        <f t="shared" si="8"/>
        <v>338478.06</v>
      </c>
    </row>
    <row r="577" spans="1:15" x14ac:dyDescent="0.25">
      <c r="A577" s="40" t="s">
        <v>1148</v>
      </c>
      <c r="B577" s="41" t="s">
        <v>1149</v>
      </c>
      <c r="C577" s="45">
        <v>214186.98</v>
      </c>
      <c r="D577" s="45">
        <v>86281.739999999991</v>
      </c>
      <c r="E577" s="45">
        <v>2867.6799999999994</v>
      </c>
      <c r="F577" s="45">
        <v>6344.58</v>
      </c>
      <c r="G577" s="45">
        <v>3394.78</v>
      </c>
      <c r="H577" s="45">
        <v>1210.6200000000001</v>
      </c>
      <c r="I577" s="45">
        <v>2500.21</v>
      </c>
      <c r="J577" s="45">
        <v>443.98</v>
      </c>
      <c r="K577" s="45">
        <v>74.080000000000027</v>
      </c>
      <c r="L577" s="46">
        <v>0</v>
      </c>
      <c r="M577" s="45">
        <v>0</v>
      </c>
      <c r="N577" s="45">
        <v>188.15</v>
      </c>
      <c r="O577" s="45">
        <f t="shared" si="8"/>
        <v>317492.80000000005</v>
      </c>
    </row>
    <row r="578" spans="1:15" x14ac:dyDescent="0.25">
      <c r="A578" s="40" t="s">
        <v>1150</v>
      </c>
      <c r="B578" s="41" t="s">
        <v>1151</v>
      </c>
      <c r="C578" s="45">
        <v>2930762.6599999997</v>
      </c>
      <c r="D578" s="45">
        <v>754733.28999999992</v>
      </c>
      <c r="E578" s="45">
        <v>31404.74</v>
      </c>
      <c r="F578" s="45">
        <v>35987.180000000037</v>
      </c>
      <c r="G578" s="45">
        <v>50298.52</v>
      </c>
      <c r="H578" s="45">
        <v>18788.95</v>
      </c>
      <c r="I578" s="45">
        <v>46248.32</v>
      </c>
      <c r="J578" s="45">
        <v>2824.91</v>
      </c>
      <c r="K578" s="45">
        <v>1630.23</v>
      </c>
      <c r="L578" s="46">
        <v>0</v>
      </c>
      <c r="M578" s="45">
        <v>0</v>
      </c>
      <c r="N578" s="45">
        <v>3493.88</v>
      </c>
      <c r="O578" s="45">
        <f t="shared" si="8"/>
        <v>3876172.68</v>
      </c>
    </row>
    <row r="579" spans="1:15" ht="18" customHeight="1" x14ac:dyDescent="0.25">
      <c r="A579" s="58" t="s">
        <v>1158</v>
      </c>
      <c r="B579" s="59"/>
      <c r="C579" s="47">
        <f>SUM(C9:C578)</f>
        <v>682406631.48000026</v>
      </c>
      <c r="D579" s="47">
        <f t="shared" ref="D579:N579" si="9">SUM(D9:D578)</f>
        <v>183286517.99999979</v>
      </c>
      <c r="E579" s="47">
        <f t="shared" si="9"/>
        <v>7555501.2000000086</v>
      </c>
      <c r="F579" s="47">
        <f t="shared" si="9"/>
        <v>9973830.0000000149</v>
      </c>
      <c r="G579" s="47">
        <f t="shared" si="9"/>
        <v>9480768.9999999907</v>
      </c>
      <c r="H579" s="47">
        <f t="shared" si="9"/>
        <v>4320180.0000000009</v>
      </c>
      <c r="I579" s="47">
        <f t="shared" si="9"/>
        <v>9631524.3999999873</v>
      </c>
      <c r="J579" s="47">
        <f t="shared" si="9"/>
        <v>697985.79999999958</v>
      </c>
      <c r="K579" s="47">
        <f t="shared" si="9"/>
        <v>376659.79999999946</v>
      </c>
      <c r="L579" s="47">
        <f t="shared" si="9"/>
        <v>20622528</v>
      </c>
      <c r="M579" s="47">
        <f t="shared" si="9"/>
        <v>1193803.1600000001</v>
      </c>
      <c r="N579" s="47">
        <f t="shared" si="9"/>
        <v>723970.7999999997</v>
      </c>
      <c r="O579" s="48">
        <f t="shared" si="8"/>
        <v>930269901.63999987</v>
      </c>
    </row>
    <row r="580" spans="1:15" x14ac:dyDescent="0.25">
      <c r="A580" s="55" t="s">
        <v>1152</v>
      </c>
      <c r="B580" s="55"/>
      <c r="C580" s="55"/>
      <c r="D580" s="55"/>
      <c r="E580" s="55"/>
      <c r="F580" s="55"/>
      <c r="G580" s="55"/>
      <c r="H580" s="55"/>
      <c r="I580" s="55"/>
      <c r="J580" s="55"/>
      <c r="K580" s="30"/>
      <c r="L580" s="31"/>
      <c r="M580" s="32"/>
      <c r="N580" s="32"/>
      <c r="O580" s="33"/>
    </row>
    <row r="581" spans="1:15" ht="16.5" customHeight="1" x14ac:dyDescent="0.2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0"/>
      <c r="L581" s="31"/>
      <c r="M581" s="32"/>
      <c r="N581" s="32"/>
      <c r="O581" s="33"/>
    </row>
    <row r="582" spans="1:15" ht="16.5" customHeight="1" x14ac:dyDescent="0.25">
      <c r="A582" s="35"/>
      <c r="B582" s="35"/>
      <c r="C582" s="35"/>
      <c r="D582" s="36"/>
      <c r="E582" s="36"/>
      <c r="F582" s="36"/>
      <c r="G582" s="34"/>
      <c r="H582" s="34"/>
      <c r="I582" s="34"/>
      <c r="J582" s="34"/>
      <c r="K582" s="30"/>
      <c r="L582" s="31"/>
      <c r="M582" s="32"/>
      <c r="N582" s="32"/>
      <c r="O582" s="33"/>
    </row>
    <row r="583" spans="1:15" x14ac:dyDescent="0.25">
      <c r="A583" s="35"/>
      <c r="B583" s="35"/>
      <c r="C583" s="35"/>
      <c r="D583" s="36"/>
      <c r="E583" s="36"/>
      <c r="F583" s="36"/>
      <c r="G583" s="34"/>
      <c r="H583" s="34"/>
      <c r="I583" s="34"/>
      <c r="J583" s="34"/>
      <c r="K583" s="30"/>
      <c r="L583" s="31"/>
      <c r="M583" s="32"/>
      <c r="N583" s="32"/>
      <c r="O583" s="33"/>
    </row>
    <row r="584" spans="1:15" x14ac:dyDescent="0.25">
      <c r="A584" s="56" t="s">
        <v>1160</v>
      </c>
      <c r="B584" s="56"/>
      <c r="C584" s="56"/>
      <c r="D584" s="56"/>
      <c r="E584" s="56"/>
      <c r="F584" s="56"/>
      <c r="G584" s="56"/>
      <c r="H584" s="56"/>
      <c r="I584" s="56"/>
      <c r="J584" s="56"/>
      <c r="K584" s="30"/>
      <c r="L584" s="31"/>
      <c r="M584" s="32"/>
      <c r="N584" s="32"/>
      <c r="O584" s="33"/>
    </row>
    <row r="585" spans="1:15" x14ac:dyDescent="0.2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0"/>
      <c r="L585" s="31"/>
      <c r="M585" s="32"/>
      <c r="N585" s="32"/>
      <c r="O585" s="33"/>
    </row>
    <row r="586" spans="1:15" x14ac:dyDescent="0.25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0"/>
      <c r="L586" s="31"/>
      <c r="M586" s="32"/>
      <c r="N586" s="32"/>
      <c r="O586" s="33"/>
    </row>
    <row r="587" spans="1:15" x14ac:dyDescent="0.25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0"/>
      <c r="L587" s="31"/>
      <c r="M587" s="32"/>
      <c r="N587" s="32"/>
      <c r="O587" s="33"/>
    </row>
    <row r="588" spans="1:15" x14ac:dyDescent="0.25">
      <c r="A588" s="57" t="s">
        <v>1153</v>
      </c>
      <c r="B588" s="57"/>
      <c r="C588" s="57"/>
      <c r="D588" s="57"/>
      <c r="E588" s="57"/>
      <c r="F588" s="57"/>
      <c r="G588" s="57"/>
      <c r="H588" s="57"/>
      <c r="I588" s="57"/>
      <c r="J588" s="57"/>
      <c r="K588" s="30"/>
      <c r="L588" s="31"/>
      <c r="M588" s="32"/>
      <c r="N588" s="32"/>
      <c r="O588" s="33"/>
    </row>
    <row r="589" spans="1:15" x14ac:dyDescent="0.25">
      <c r="A589" s="57" t="s">
        <v>1154</v>
      </c>
      <c r="B589" s="57"/>
      <c r="C589" s="57"/>
      <c r="D589" s="57"/>
      <c r="E589" s="57"/>
      <c r="F589" s="57"/>
      <c r="G589" s="57"/>
      <c r="H589" s="57"/>
      <c r="I589" s="57"/>
      <c r="J589" s="57"/>
      <c r="K589" s="30"/>
      <c r="L589" s="31"/>
      <c r="M589" s="32"/>
      <c r="N589" s="32"/>
      <c r="O589" s="33"/>
    </row>
    <row r="590" spans="1:15" x14ac:dyDescent="0.25">
      <c r="A590" s="35"/>
      <c r="B590" s="35"/>
      <c r="C590" s="35"/>
      <c r="D590" s="38"/>
      <c r="E590" s="36"/>
      <c r="F590" s="36"/>
      <c r="G590" s="34"/>
      <c r="H590" s="34"/>
      <c r="I590" s="34"/>
      <c r="J590" s="34"/>
      <c r="K590" s="30"/>
      <c r="L590" s="31"/>
      <c r="M590" s="32"/>
      <c r="N590" s="32"/>
      <c r="O590" s="33"/>
    </row>
    <row r="591" spans="1:15" x14ac:dyDescent="0.25">
      <c r="A591" s="12"/>
      <c r="B591" s="12"/>
      <c r="C591" s="12"/>
      <c r="D591" s="13"/>
      <c r="E591" s="13"/>
      <c r="F591" s="13"/>
      <c r="G591" s="14"/>
      <c r="H591" s="14"/>
      <c r="I591" s="14"/>
      <c r="J591" s="14"/>
      <c r="K591" s="2"/>
      <c r="L591" s="3"/>
      <c r="M591" s="4"/>
      <c r="N591" s="4"/>
      <c r="O591" s="1"/>
    </row>
    <row r="592" spans="1:15" x14ac:dyDescent="0.25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2"/>
      <c r="L592" s="3"/>
      <c r="M592" s="4"/>
      <c r="N592" s="4"/>
      <c r="O592" s="1"/>
    </row>
    <row r="593" spans="1:15" x14ac:dyDescent="0.25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2"/>
      <c r="L593" s="3"/>
      <c r="M593" s="4"/>
      <c r="N593" s="4"/>
      <c r="O593" s="1"/>
    </row>
    <row r="594" spans="1:15" x14ac:dyDescent="0.25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2"/>
      <c r="L594" s="3"/>
      <c r="M594" s="4"/>
      <c r="N594" s="4"/>
    </row>
    <row r="595" spans="1:15" x14ac:dyDescent="0.25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2"/>
      <c r="L595" s="3"/>
      <c r="M595" s="4"/>
      <c r="N595" s="4"/>
    </row>
  </sheetData>
  <mergeCells count="8">
    <mergeCell ref="A7:O7"/>
    <mergeCell ref="A594:J595"/>
    <mergeCell ref="A580:J580"/>
    <mergeCell ref="A584:J584"/>
    <mergeCell ref="A588:J588"/>
    <mergeCell ref="A589:J589"/>
    <mergeCell ref="A592:J593"/>
    <mergeCell ref="A579:B579"/>
  </mergeCells>
  <pageMargins left="0.55118110236220474" right="0.39370078740157483" top="0.6692913385826772" bottom="0.74803149606299213" header="0.35433070866141736" footer="0.31496062992125984"/>
  <pageSetup scale="55" firstPageNumber="23" fitToHeight="0" orientation="landscape" useFirstPageNumber="1" r:id="rId1"/>
  <headerFooter>
    <oddFooter>Página &amp;P</oddFooter>
  </headerFooter>
  <rowBreaks count="3" manualBreakCount="3">
    <brk id="437" max="14" man="1"/>
    <brk id="492" max="14" man="1"/>
    <brk id="543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593"/>
  <sheetViews>
    <sheetView zoomScaleNormal="100" workbookViewId="0">
      <selection activeCell="P7" sqref="P7"/>
    </sheetView>
  </sheetViews>
  <sheetFormatPr baseColWidth="10" defaultColWidth="11.42578125" defaultRowHeight="15" x14ac:dyDescent="0.25"/>
  <cols>
    <col min="1" max="1" width="9.140625" customWidth="1"/>
    <col min="2" max="2" width="32.28515625" customWidth="1"/>
    <col min="3" max="3" width="15.42578125" customWidth="1"/>
    <col min="4" max="4" width="14.42578125" bestFit="1" customWidth="1"/>
    <col min="5" max="5" width="12.42578125" bestFit="1" customWidth="1"/>
    <col min="6" max="6" width="13.42578125" bestFit="1" customWidth="1"/>
    <col min="7" max="7" width="14.42578125" customWidth="1"/>
    <col min="8" max="8" width="13.42578125" customWidth="1"/>
    <col min="9" max="9" width="13.42578125" bestFit="1" customWidth="1"/>
    <col min="10" max="10" width="14.42578125" customWidth="1"/>
    <col min="11" max="11" width="12.42578125" bestFit="1" customWidth="1"/>
    <col min="12" max="12" width="14.42578125" bestFit="1" customWidth="1"/>
    <col min="13" max="13" width="14.7109375" customWidth="1"/>
    <col min="14" max="14" width="15.42578125" bestFit="1" customWidth="1"/>
  </cols>
  <sheetData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ht="23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32.25" customHeight="1" x14ac:dyDescent="0.25">
      <c r="A7" s="64" t="s">
        <v>1167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76.5" x14ac:dyDescent="0.25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1165</v>
      </c>
      <c r="N8" s="15" t="s">
        <v>1158</v>
      </c>
    </row>
    <row r="9" spans="1:14" x14ac:dyDescent="0.25">
      <c r="A9" s="29" t="s">
        <v>12</v>
      </c>
      <c r="B9" s="6" t="s">
        <v>13</v>
      </c>
      <c r="C9" s="42">
        <v>141526.66</v>
      </c>
      <c r="D9" s="42">
        <v>53141.599999999999</v>
      </c>
      <c r="E9" s="42">
        <v>2097.36</v>
      </c>
      <c r="F9" s="42">
        <v>6015.99</v>
      </c>
      <c r="G9" s="42">
        <v>1821.48</v>
      </c>
      <c r="H9" s="42">
        <v>755.86</v>
      </c>
      <c r="I9" s="42">
        <v>1315.86</v>
      </c>
      <c r="J9" s="42">
        <v>418.93</v>
      </c>
      <c r="K9" s="42">
        <v>37.909999999999997</v>
      </c>
      <c r="L9" s="43">
        <v>0</v>
      </c>
      <c r="M9" s="42">
        <v>0</v>
      </c>
      <c r="N9" s="20">
        <f>SUM(C9:M9)</f>
        <v>207131.64999999997</v>
      </c>
    </row>
    <row r="10" spans="1:14" x14ac:dyDescent="0.25">
      <c r="A10" s="5" t="s">
        <v>14</v>
      </c>
      <c r="B10" s="6" t="s">
        <v>15</v>
      </c>
      <c r="C10" s="42">
        <v>3518324.59</v>
      </c>
      <c r="D10" s="42">
        <v>1045057.3</v>
      </c>
      <c r="E10" s="42">
        <v>35803.89</v>
      </c>
      <c r="F10" s="42">
        <v>78099.509999999995</v>
      </c>
      <c r="G10" s="42">
        <v>97321.47</v>
      </c>
      <c r="H10" s="42">
        <v>22927.78</v>
      </c>
      <c r="I10" s="42">
        <v>74081.22</v>
      </c>
      <c r="J10" s="42">
        <v>5493.76</v>
      </c>
      <c r="K10" s="42">
        <v>2260.91</v>
      </c>
      <c r="L10" s="43">
        <v>0</v>
      </c>
      <c r="M10" s="42">
        <v>36825.550000000003</v>
      </c>
      <c r="N10" s="20">
        <f t="shared" ref="N10:N73" si="0">SUM(C10:M10)</f>
        <v>4916195.9799999986</v>
      </c>
    </row>
    <row r="11" spans="1:14" x14ac:dyDescent="0.25">
      <c r="A11" s="5" t="s">
        <v>16</v>
      </c>
      <c r="B11" s="6" t="s">
        <v>17</v>
      </c>
      <c r="C11" s="42">
        <v>235022.16</v>
      </c>
      <c r="D11" s="42">
        <v>49565.599999999999</v>
      </c>
      <c r="E11" s="42">
        <v>2848.64</v>
      </c>
      <c r="F11" s="42">
        <v>7116.49</v>
      </c>
      <c r="G11" s="42">
        <v>5586.85</v>
      </c>
      <c r="H11" s="42">
        <v>1429.18</v>
      </c>
      <c r="I11" s="42">
        <v>4027.8</v>
      </c>
      <c r="J11" s="42">
        <v>495.78</v>
      </c>
      <c r="K11" s="42">
        <v>117.63</v>
      </c>
      <c r="L11" s="43">
        <v>0</v>
      </c>
      <c r="M11" s="42">
        <v>0</v>
      </c>
      <c r="N11" s="20">
        <f t="shared" si="0"/>
        <v>306210.13</v>
      </c>
    </row>
    <row r="12" spans="1:14" x14ac:dyDescent="0.25">
      <c r="A12" s="5" t="s">
        <v>18</v>
      </c>
      <c r="B12" s="6" t="s">
        <v>19</v>
      </c>
      <c r="C12" s="42">
        <v>127041.86</v>
      </c>
      <c r="D12" s="42">
        <v>46960.52</v>
      </c>
      <c r="E12" s="42">
        <v>1564.21</v>
      </c>
      <c r="F12" s="42">
        <v>3983.3</v>
      </c>
      <c r="G12" s="42">
        <v>2364.0700000000002</v>
      </c>
      <c r="H12" s="42">
        <v>759.97</v>
      </c>
      <c r="I12" s="42">
        <v>1881.27</v>
      </c>
      <c r="J12" s="42">
        <v>304.19</v>
      </c>
      <c r="K12" s="42">
        <v>59.74</v>
      </c>
      <c r="L12" s="43">
        <v>1950</v>
      </c>
      <c r="M12" s="42">
        <v>0</v>
      </c>
      <c r="N12" s="20">
        <f t="shared" si="0"/>
        <v>186869.12999999998</v>
      </c>
    </row>
    <row r="13" spans="1:14" x14ac:dyDescent="0.25">
      <c r="A13" s="5" t="s">
        <v>20</v>
      </c>
      <c r="B13" s="6" t="s">
        <v>21</v>
      </c>
      <c r="C13" s="42">
        <v>1929730.46</v>
      </c>
      <c r="D13" s="42">
        <v>417572.67</v>
      </c>
      <c r="E13" s="42">
        <v>18961.580000000002</v>
      </c>
      <c r="F13" s="42">
        <v>42506.48</v>
      </c>
      <c r="G13" s="42">
        <v>32346.29</v>
      </c>
      <c r="H13" s="42">
        <v>12387.09</v>
      </c>
      <c r="I13" s="42">
        <v>31759.91</v>
      </c>
      <c r="J13" s="42">
        <v>2800.04</v>
      </c>
      <c r="K13" s="42">
        <v>1207.25</v>
      </c>
      <c r="L13" s="43">
        <v>0</v>
      </c>
      <c r="M13" s="42">
        <v>0</v>
      </c>
      <c r="N13" s="20">
        <f t="shared" si="0"/>
        <v>2489271.77</v>
      </c>
    </row>
    <row r="14" spans="1:14" x14ac:dyDescent="0.25">
      <c r="A14" s="5" t="s">
        <v>22</v>
      </c>
      <c r="B14" s="6" t="s">
        <v>23</v>
      </c>
      <c r="C14" s="42">
        <v>2560327.35</v>
      </c>
      <c r="D14" s="42">
        <v>735242.76</v>
      </c>
      <c r="E14" s="42">
        <v>21899.73</v>
      </c>
      <c r="F14" s="42">
        <v>40576.29</v>
      </c>
      <c r="G14" s="42">
        <v>43737.14</v>
      </c>
      <c r="H14" s="42">
        <v>17490.25</v>
      </c>
      <c r="I14" s="42">
        <v>47120.17</v>
      </c>
      <c r="J14" s="42">
        <v>2789.55</v>
      </c>
      <c r="K14" s="42">
        <v>1917.43</v>
      </c>
      <c r="L14" s="43">
        <v>0</v>
      </c>
      <c r="M14" s="42">
        <v>0</v>
      </c>
      <c r="N14" s="20">
        <f t="shared" si="0"/>
        <v>3471100.6700000004</v>
      </c>
    </row>
    <row r="15" spans="1:14" x14ac:dyDescent="0.25">
      <c r="A15" s="5" t="s">
        <v>24</v>
      </c>
      <c r="B15" s="6" t="s">
        <v>25</v>
      </c>
      <c r="C15" s="42">
        <v>289370.19</v>
      </c>
      <c r="D15" s="42">
        <v>100337.99</v>
      </c>
      <c r="E15" s="42">
        <v>3745.49</v>
      </c>
      <c r="F15" s="42">
        <v>10133.23</v>
      </c>
      <c r="G15" s="42">
        <v>5383.09</v>
      </c>
      <c r="H15" s="42">
        <v>1654.98</v>
      </c>
      <c r="I15" s="42">
        <v>3840.68</v>
      </c>
      <c r="J15" s="42">
        <v>711.35</v>
      </c>
      <c r="K15" s="42">
        <v>114.12</v>
      </c>
      <c r="L15" s="43">
        <v>0</v>
      </c>
      <c r="M15" s="42">
        <v>0</v>
      </c>
      <c r="N15" s="20">
        <f t="shared" si="0"/>
        <v>415291.11999999994</v>
      </c>
    </row>
    <row r="16" spans="1:14" x14ac:dyDescent="0.25">
      <c r="A16" s="5" t="s">
        <v>26</v>
      </c>
      <c r="B16" s="6" t="s">
        <v>27</v>
      </c>
      <c r="C16" s="42">
        <v>172115.44</v>
      </c>
      <c r="D16" s="42">
        <v>60731.6</v>
      </c>
      <c r="E16" s="42">
        <v>1951.3</v>
      </c>
      <c r="F16" s="42">
        <v>4631.45</v>
      </c>
      <c r="G16" s="42">
        <v>1581.47</v>
      </c>
      <c r="H16" s="42">
        <v>1081</v>
      </c>
      <c r="I16" s="42">
        <v>2124.14</v>
      </c>
      <c r="J16" s="42">
        <v>301.87</v>
      </c>
      <c r="K16" s="42">
        <v>97.37</v>
      </c>
      <c r="L16" s="43">
        <v>0</v>
      </c>
      <c r="M16" s="42">
        <v>0</v>
      </c>
      <c r="N16" s="20">
        <f t="shared" si="0"/>
        <v>244615.64</v>
      </c>
    </row>
    <row r="17" spans="1:14" x14ac:dyDescent="0.25">
      <c r="A17" s="5" t="s">
        <v>28</v>
      </c>
      <c r="B17" s="6" t="s">
        <v>29</v>
      </c>
      <c r="C17" s="42">
        <v>522368.74</v>
      </c>
      <c r="D17" s="42">
        <v>167022.62</v>
      </c>
      <c r="E17" s="42">
        <v>5402.37</v>
      </c>
      <c r="F17" s="42">
        <v>12811.8</v>
      </c>
      <c r="G17" s="42">
        <v>14824.47</v>
      </c>
      <c r="H17" s="42">
        <v>3267.22</v>
      </c>
      <c r="I17" s="42">
        <v>10564.03</v>
      </c>
      <c r="J17" s="42">
        <v>952.81</v>
      </c>
      <c r="K17" s="42">
        <v>298.27</v>
      </c>
      <c r="L17" s="43">
        <v>0</v>
      </c>
      <c r="M17" s="42">
        <v>0</v>
      </c>
      <c r="N17" s="20">
        <f t="shared" si="0"/>
        <v>737512.33000000007</v>
      </c>
    </row>
    <row r="18" spans="1:14" x14ac:dyDescent="0.25">
      <c r="A18" s="5" t="s">
        <v>30</v>
      </c>
      <c r="B18" s="6" t="s">
        <v>31</v>
      </c>
      <c r="C18" s="42">
        <v>1480739.91</v>
      </c>
      <c r="D18" s="42">
        <v>380682.98</v>
      </c>
      <c r="E18" s="42">
        <v>13710.17</v>
      </c>
      <c r="F18" s="42">
        <v>24675.78</v>
      </c>
      <c r="G18" s="42">
        <v>28503.78</v>
      </c>
      <c r="H18" s="42">
        <v>10293.31</v>
      </c>
      <c r="I18" s="42">
        <v>29151.37</v>
      </c>
      <c r="J18" s="42">
        <v>1727.81</v>
      </c>
      <c r="K18" s="42">
        <v>1139.04</v>
      </c>
      <c r="L18" s="43">
        <v>0</v>
      </c>
      <c r="M18" s="42">
        <v>0</v>
      </c>
      <c r="N18" s="20">
        <f t="shared" si="0"/>
        <v>1970624.1500000001</v>
      </c>
    </row>
    <row r="19" spans="1:14" x14ac:dyDescent="0.25">
      <c r="A19" s="5" t="s">
        <v>32</v>
      </c>
      <c r="B19" s="6" t="s">
        <v>33</v>
      </c>
      <c r="C19" s="42">
        <v>145927.04000000001</v>
      </c>
      <c r="D19" s="42">
        <v>43361.36</v>
      </c>
      <c r="E19" s="42">
        <v>1910.44</v>
      </c>
      <c r="F19" s="42">
        <v>5010</v>
      </c>
      <c r="G19" s="42">
        <v>3085.22</v>
      </c>
      <c r="H19" s="42">
        <v>855.08</v>
      </c>
      <c r="I19" s="42">
        <v>2184.87</v>
      </c>
      <c r="J19" s="42">
        <v>347.31</v>
      </c>
      <c r="K19" s="42">
        <v>62.63</v>
      </c>
      <c r="L19" s="43">
        <v>0</v>
      </c>
      <c r="M19" s="42">
        <v>0</v>
      </c>
      <c r="N19" s="20">
        <f t="shared" si="0"/>
        <v>202743.95</v>
      </c>
    </row>
    <row r="20" spans="1:14" x14ac:dyDescent="0.25">
      <c r="A20" s="5" t="s">
        <v>34</v>
      </c>
      <c r="B20" s="6" t="s">
        <v>35</v>
      </c>
      <c r="C20" s="42">
        <v>788397.93</v>
      </c>
      <c r="D20" s="42">
        <v>168877.39</v>
      </c>
      <c r="E20" s="42">
        <v>8185.93</v>
      </c>
      <c r="F20" s="42">
        <v>17715.8</v>
      </c>
      <c r="G20" s="42">
        <v>25068.98</v>
      </c>
      <c r="H20" s="42">
        <v>5163.24</v>
      </c>
      <c r="I20" s="42">
        <v>17584.509999999998</v>
      </c>
      <c r="J20" s="42">
        <v>1236.44</v>
      </c>
      <c r="K20" s="42">
        <v>510.87</v>
      </c>
      <c r="L20" s="43">
        <v>0</v>
      </c>
      <c r="M20" s="42">
        <v>0</v>
      </c>
      <c r="N20" s="20">
        <f t="shared" si="0"/>
        <v>1032741.0900000001</v>
      </c>
    </row>
    <row r="21" spans="1:14" x14ac:dyDescent="0.25">
      <c r="A21" s="5" t="s">
        <v>36</v>
      </c>
      <c r="B21" s="6" t="s">
        <v>37</v>
      </c>
      <c r="C21" s="42">
        <v>513323.03</v>
      </c>
      <c r="D21" s="42">
        <v>216966.37</v>
      </c>
      <c r="E21" s="42">
        <v>5541.38</v>
      </c>
      <c r="F21" s="42">
        <v>13310.17</v>
      </c>
      <c r="G21" s="42">
        <v>6477.11</v>
      </c>
      <c r="H21" s="42">
        <v>3191.63</v>
      </c>
      <c r="I21" s="42">
        <v>7002.13</v>
      </c>
      <c r="J21" s="42">
        <v>977.12</v>
      </c>
      <c r="K21" s="42">
        <v>284.82</v>
      </c>
      <c r="L21" s="43">
        <v>0</v>
      </c>
      <c r="M21" s="42">
        <v>0</v>
      </c>
      <c r="N21" s="20">
        <f t="shared" si="0"/>
        <v>767073.76</v>
      </c>
    </row>
    <row r="22" spans="1:14" x14ac:dyDescent="0.25">
      <c r="A22" s="5" t="s">
        <v>38</v>
      </c>
      <c r="B22" s="6" t="s">
        <v>39</v>
      </c>
      <c r="C22" s="42">
        <v>4060134.6</v>
      </c>
      <c r="D22" s="42">
        <v>855274.62</v>
      </c>
      <c r="E22" s="42">
        <v>37978.78</v>
      </c>
      <c r="F22" s="42">
        <v>74015.27</v>
      </c>
      <c r="G22" s="42">
        <v>59065.55</v>
      </c>
      <c r="H22" s="42">
        <v>27425.279999999999</v>
      </c>
      <c r="I22" s="42">
        <v>67977.11</v>
      </c>
      <c r="J22" s="42">
        <v>6697.23</v>
      </c>
      <c r="K22" s="42">
        <v>2849.67</v>
      </c>
      <c r="L22" s="43">
        <v>1850787</v>
      </c>
      <c r="M22" s="42">
        <v>0</v>
      </c>
      <c r="N22" s="20">
        <f t="shared" si="0"/>
        <v>7042205.1100000003</v>
      </c>
    </row>
    <row r="23" spans="1:14" x14ac:dyDescent="0.25">
      <c r="A23" s="5" t="s">
        <v>40</v>
      </c>
      <c r="B23" s="6" t="s">
        <v>41</v>
      </c>
      <c r="C23" s="42">
        <v>426283.08</v>
      </c>
      <c r="D23" s="42">
        <v>81179.929999999993</v>
      </c>
      <c r="E23" s="42">
        <v>4934.26</v>
      </c>
      <c r="F23" s="42">
        <v>11865.71</v>
      </c>
      <c r="G23" s="42">
        <v>11993.02</v>
      </c>
      <c r="H23" s="42">
        <v>2654.2</v>
      </c>
      <c r="I23" s="42">
        <v>8251.56</v>
      </c>
      <c r="J23" s="42">
        <v>827.16</v>
      </c>
      <c r="K23" s="42">
        <v>232.98</v>
      </c>
      <c r="L23" s="43">
        <v>0</v>
      </c>
      <c r="M23" s="42">
        <v>0</v>
      </c>
      <c r="N23" s="20">
        <f t="shared" si="0"/>
        <v>548221.9</v>
      </c>
    </row>
    <row r="24" spans="1:14" x14ac:dyDescent="0.25">
      <c r="A24" s="5" t="s">
        <v>42</v>
      </c>
      <c r="B24" s="6" t="s">
        <v>43</v>
      </c>
      <c r="C24" s="42">
        <v>701894.6</v>
      </c>
      <c r="D24" s="42">
        <v>74357.2</v>
      </c>
      <c r="E24" s="42">
        <v>7426.47</v>
      </c>
      <c r="F24" s="42">
        <v>16307.13</v>
      </c>
      <c r="G24" s="42">
        <v>22084.69</v>
      </c>
      <c r="H24" s="42">
        <v>4570.6000000000004</v>
      </c>
      <c r="I24" s="42">
        <v>15188.98</v>
      </c>
      <c r="J24" s="42">
        <v>1139.1300000000001</v>
      </c>
      <c r="K24" s="42">
        <v>446.02</v>
      </c>
      <c r="L24" s="43">
        <v>0</v>
      </c>
      <c r="M24" s="42">
        <v>0</v>
      </c>
      <c r="N24" s="20">
        <f t="shared" si="0"/>
        <v>843414.81999999983</v>
      </c>
    </row>
    <row r="25" spans="1:14" x14ac:dyDescent="0.25">
      <c r="A25" s="5" t="s">
        <v>44</v>
      </c>
      <c r="B25" s="6" t="s">
        <v>45</v>
      </c>
      <c r="C25" s="42">
        <v>308434.25</v>
      </c>
      <c r="D25" s="42">
        <v>49681.4</v>
      </c>
      <c r="E25" s="42">
        <v>3643.38</v>
      </c>
      <c r="F25" s="42">
        <v>9038.91</v>
      </c>
      <c r="G25" s="42">
        <v>7929.98</v>
      </c>
      <c r="H25" s="42">
        <v>1884.57</v>
      </c>
      <c r="I25" s="42">
        <v>5575.46</v>
      </c>
      <c r="J25" s="42">
        <v>628.46</v>
      </c>
      <c r="K25" s="42">
        <v>158.12</v>
      </c>
      <c r="L25" s="43">
        <v>0</v>
      </c>
      <c r="M25" s="42">
        <v>0</v>
      </c>
      <c r="N25" s="20">
        <f t="shared" si="0"/>
        <v>386974.53</v>
      </c>
    </row>
    <row r="26" spans="1:14" x14ac:dyDescent="0.25">
      <c r="A26" s="5" t="s">
        <v>46</v>
      </c>
      <c r="B26" s="6" t="s">
        <v>47</v>
      </c>
      <c r="C26" s="42">
        <v>121616.27</v>
      </c>
      <c r="D26" s="42">
        <v>47789.04</v>
      </c>
      <c r="E26" s="42">
        <v>1726.91</v>
      </c>
      <c r="F26" s="42">
        <v>4704.25</v>
      </c>
      <c r="G26" s="42">
        <v>1626.68</v>
      </c>
      <c r="H26" s="42">
        <v>685.15</v>
      </c>
      <c r="I26" s="42">
        <v>1309.6199999999999</v>
      </c>
      <c r="J26" s="42">
        <v>349.4</v>
      </c>
      <c r="K26" s="42">
        <v>42.66</v>
      </c>
      <c r="L26" s="43">
        <v>0</v>
      </c>
      <c r="M26" s="42">
        <v>0</v>
      </c>
      <c r="N26" s="20">
        <f t="shared" si="0"/>
        <v>179849.97999999998</v>
      </c>
    </row>
    <row r="27" spans="1:14" x14ac:dyDescent="0.25">
      <c r="A27" s="5" t="s">
        <v>48</v>
      </c>
      <c r="B27" s="6" t="s">
        <v>49</v>
      </c>
      <c r="C27" s="42">
        <v>254589.24</v>
      </c>
      <c r="D27" s="42">
        <v>47628.6</v>
      </c>
      <c r="E27" s="42">
        <v>3114.19</v>
      </c>
      <c r="F27" s="42">
        <v>7978.87</v>
      </c>
      <c r="G27" s="42">
        <v>5989.51</v>
      </c>
      <c r="H27" s="42">
        <v>1521.22</v>
      </c>
      <c r="I27" s="42">
        <v>4246.54</v>
      </c>
      <c r="J27" s="42">
        <v>558.14</v>
      </c>
      <c r="K27" s="42">
        <v>120.04</v>
      </c>
      <c r="L27" s="43">
        <v>0</v>
      </c>
      <c r="M27" s="42">
        <v>0</v>
      </c>
      <c r="N27" s="20">
        <f t="shared" si="0"/>
        <v>325746.34999999992</v>
      </c>
    </row>
    <row r="28" spans="1:14" x14ac:dyDescent="0.25">
      <c r="A28" s="5" t="s">
        <v>50</v>
      </c>
      <c r="B28" s="6" t="s">
        <v>51</v>
      </c>
      <c r="C28" s="42">
        <v>400147.75</v>
      </c>
      <c r="D28" s="42">
        <v>190481.28</v>
      </c>
      <c r="E28" s="42">
        <v>4278.32</v>
      </c>
      <c r="F28" s="42">
        <v>9566.85</v>
      </c>
      <c r="G28" s="42">
        <v>10662.82</v>
      </c>
      <c r="H28" s="42">
        <v>2585.21</v>
      </c>
      <c r="I28" s="42">
        <v>8038.46</v>
      </c>
      <c r="J28" s="42">
        <v>655.7</v>
      </c>
      <c r="K28" s="42">
        <v>248.46</v>
      </c>
      <c r="L28" s="43">
        <v>63371</v>
      </c>
      <c r="M28" s="42">
        <v>0</v>
      </c>
      <c r="N28" s="20">
        <f t="shared" si="0"/>
        <v>690035.84999999974</v>
      </c>
    </row>
    <row r="29" spans="1:14" x14ac:dyDescent="0.25">
      <c r="A29" s="5" t="s">
        <v>52</v>
      </c>
      <c r="B29" s="6" t="s">
        <v>53</v>
      </c>
      <c r="C29" s="42">
        <v>1218028.79</v>
      </c>
      <c r="D29" s="42">
        <v>431665.88</v>
      </c>
      <c r="E29" s="42">
        <v>12594.16</v>
      </c>
      <c r="F29" s="42">
        <v>26390.71</v>
      </c>
      <c r="G29" s="42">
        <v>30941.61</v>
      </c>
      <c r="H29" s="42">
        <v>8077.21</v>
      </c>
      <c r="I29" s="42">
        <v>25115.54</v>
      </c>
      <c r="J29" s="42">
        <v>1999.5</v>
      </c>
      <c r="K29" s="42">
        <v>814.35</v>
      </c>
      <c r="L29" s="43">
        <v>0</v>
      </c>
      <c r="M29" s="42">
        <v>0</v>
      </c>
      <c r="N29" s="20">
        <f t="shared" si="0"/>
        <v>1755627.75</v>
      </c>
    </row>
    <row r="30" spans="1:14" x14ac:dyDescent="0.25">
      <c r="A30" s="5" t="s">
        <v>54</v>
      </c>
      <c r="B30" s="6" t="s">
        <v>55</v>
      </c>
      <c r="C30" s="42">
        <v>157182.04</v>
      </c>
      <c r="D30" s="42">
        <v>50364.93</v>
      </c>
      <c r="E30" s="42">
        <v>1774.77</v>
      </c>
      <c r="F30" s="42">
        <v>4310.53</v>
      </c>
      <c r="G30" s="42">
        <v>1724.37</v>
      </c>
      <c r="H30" s="42">
        <v>971.5</v>
      </c>
      <c r="I30" s="42">
        <v>1988.03</v>
      </c>
      <c r="J30" s="42">
        <v>321.24</v>
      </c>
      <c r="K30" s="42">
        <v>84.4</v>
      </c>
      <c r="L30" s="43">
        <v>3355</v>
      </c>
      <c r="M30" s="42">
        <v>0</v>
      </c>
      <c r="N30" s="20">
        <f t="shared" si="0"/>
        <v>222076.80999999997</v>
      </c>
    </row>
    <row r="31" spans="1:14" x14ac:dyDescent="0.25">
      <c r="A31" s="5" t="s">
        <v>56</v>
      </c>
      <c r="B31" s="6" t="s">
        <v>57</v>
      </c>
      <c r="C31" s="42">
        <v>2138362.7599999998</v>
      </c>
      <c r="D31" s="42">
        <v>688272.31</v>
      </c>
      <c r="E31" s="42">
        <v>17792.41</v>
      </c>
      <c r="F31" s="42">
        <v>25464.34</v>
      </c>
      <c r="G31" s="42">
        <v>58157.64</v>
      </c>
      <c r="H31" s="42">
        <v>15567.18</v>
      </c>
      <c r="I31" s="42">
        <v>51881.42</v>
      </c>
      <c r="J31" s="42">
        <v>1657.23</v>
      </c>
      <c r="K31" s="42">
        <v>1858.88</v>
      </c>
      <c r="L31" s="43">
        <v>70882</v>
      </c>
      <c r="M31" s="42">
        <v>0</v>
      </c>
      <c r="N31" s="20">
        <f t="shared" si="0"/>
        <v>3069896.17</v>
      </c>
    </row>
    <row r="32" spans="1:14" x14ac:dyDescent="0.25">
      <c r="A32" s="5" t="s">
        <v>58</v>
      </c>
      <c r="B32" s="6" t="s">
        <v>59</v>
      </c>
      <c r="C32" s="42">
        <v>462554.74</v>
      </c>
      <c r="D32" s="42">
        <v>194833.23</v>
      </c>
      <c r="E32" s="42">
        <v>5032.51</v>
      </c>
      <c r="F32" s="42">
        <v>15117.11</v>
      </c>
      <c r="G32" s="42">
        <v>8034.24</v>
      </c>
      <c r="H32" s="42">
        <v>2491.12</v>
      </c>
      <c r="I32" s="42">
        <v>5614.02</v>
      </c>
      <c r="J32" s="42">
        <v>889.38</v>
      </c>
      <c r="K32" s="42">
        <v>158.51</v>
      </c>
      <c r="L32" s="43">
        <v>0</v>
      </c>
      <c r="M32" s="42">
        <v>0</v>
      </c>
      <c r="N32" s="20">
        <f t="shared" si="0"/>
        <v>694724.86</v>
      </c>
    </row>
    <row r="33" spans="1:14" x14ac:dyDescent="0.25">
      <c r="A33" s="5" t="s">
        <v>60</v>
      </c>
      <c r="B33" s="6" t="s">
        <v>61</v>
      </c>
      <c r="C33" s="42">
        <v>1229503.04</v>
      </c>
      <c r="D33" s="42">
        <v>423337.17</v>
      </c>
      <c r="E33" s="42">
        <v>9686.85</v>
      </c>
      <c r="F33" s="42">
        <v>17688.169999999998</v>
      </c>
      <c r="G33" s="42">
        <v>24367.83</v>
      </c>
      <c r="H33" s="42">
        <v>8373.51</v>
      </c>
      <c r="I33" s="42">
        <v>23872.19</v>
      </c>
      <c r="J33" s="42">
        <v>1246.53</v>
      </c>
      <c r="K33" s="42">
        <v>914.09</v>
      </c>
      <c r="L33" s="43">
        <v>0</v>
      </c>
      <c r="M33" s="42">
        <v>0</v>
      </c>
      <c r="N33" s="20">
        <f t="shared" si="0"/>
        <v>1738989.3800000001</v>
      </c>
    </row>
    <row r="34" spans="1:14" x14ac:dyDescent="0.25">
      <c r="A34" s="5" t="s">
        <v>62</v>
      </c>
      <c r="B34" s="6" t="s">
        <v>63</v>
      </c>
      <c r="C34" s="42">
        <v>842412.89</v>
      </c>
      <c r="D34" s="42">
        <v>143510.66</v>
      </c>
      <c r="E34" s="42">
        <v>8901.93</v>
      </c>
      <c r="F34" s="42">
        <v>18879.53</v>
      </c>
      <c r="G34" s="42">
        <v>19549.18</v>
      </c>
      <c r="H34" s="42">
        <v>5574.31</v>
      </c>
      <c r="I34" s="42">
        <v>16432</v>
      </c>
      <c r="J34" s="42">
        <v>1311.4</v>
      </c>
      <c r="K34" s="42">
        <v>558.54</v>
      </c>
      <c r="L34" s="43">
        <v>0</v>
      </c>
      <c r="M34" s="42">
        <v>0</v>
      </c>
      <c r="N34" s="20">
        <f t="shared" si="0"/>
        <v>1057130.4400000002</v>
      </c>
    </row>
    <row r="35" spans="1:14" x14ac:dyDescent="0.25">
      <c r="A35" s="5" t="s">
        <v>64</v>
      </c>
      <c r="B35" s="6" t="s">
        <v>65</v>
      </c>
      <c r="C35" s="42">
        <v>232762.96</v>
      </c>
      <c r="D35" s="42">
        <v>124867.34</v>
      </c>
      <c r="E35" s="42">
        <v>2968.91</v>
      </c>
      <c r="F35" s="42">
        <v>7772.95</v>
      </c>
      <c r="G35" s="42">
        <v>4805.7299999999996</v>
      </c>
      <c r="H35" s="42">
        <v>1367.79</v>
      </c>
      <c r="I35" s="42">
        <v>3464.58</v>
      </c>
      <c r="J35" s="42">
        <v>541.62</v>
      </c>
      <c r="K35" s="42">
        <v>101.87</v>
      </c>
      <c r="L35" s="43">
        <v>0</v>
      </c>
      <c r="M35" s="42">
        <v>0</v>
      </c>
      <c r="N35" s="20">
        <f t="shared" si="0"/>
        <v>378653.74999999994</v>
      </c>
    </row>
    <row r="36" spans="1:14" x14ac:dyDescent="0.25">
      <c r="A36" s="5" t="s">
        <v>66</v>
      </c>
      <c r="B36" s="6" t="s">
        <v>67</v>
      </c>
      <c r="C36" s="42">
        <v>1916414.07</v>
      </c>
      <c r="D36" s="42">
        <v>449043.93</v>
      </c>
      <c r="E36" s="42">
        <v>19254.73</v>
      </c>
      <c r="F36" s="42">
        <v>38668.589999999997</v>
      </c>
      <c r="G36" s="42">
        <v>50232.3</v>
      </c>
      <c r="H36" s="42">
        <v>12924.85</v>
      </c>
      <c r="I36" s="42">
        <v>40855.089999999997</v>
      </c>
      <c r="J36" s="42">
        <v>2667.14</v>
      </c>
      <c r="K36" s="42">
        <v>1349.02</v>
      </c>
      <c r="L36" s="43">
        <v>0</v>
      </c>
      <c r="M36" s="42">
        <v>0</v>
      </c>
      <c r="N36" s="20">
        <f t="shared" si="0"/>
        <v>2531409.7199999997</v>
      </c>
    </row>
    <row r="37" spans="1:14" x14ac:dyDescent="0.25">
      <c r="A37" s="5" t="s">
        <v>68</v>
      </c>
      <c r="B37" s="6" t="s">
        <v>69</v>
      </c>
      <c r="C37" s="42">
        <v>394891.87</v>
      </c>
      <c r="D37" s="42">
        <v>170222.38</v>
      </c>
      <c r="E37" s="42">
        <v>4529.28</v>
      </c>
      <c r="F37" s="42">
        <v>11667.76</v>
      </c>
      <c r="G37" s="42">
        <v>9367.42</v>
      </c>
      <c r="H37" s="42">
        <v>2358.9699999999998</v>
      </c>
      <c r="I37" s="42">
        <v>6607.25</v>
      </c>
      <c r="J37" s="42">
        <v>777.28</v>
      </c>
      <c r="K37" s="42">
        <v>190.83</v>
      </c>
      <c r="L37" s="43">
        <v>0</v>
      </c>
      <c r="M37" s="42">
        <v>0</v>
      </c>
      <c r="N37" s="20">
        <f t="shared" si="0"/>
        <v>600613.04</v>
      </c>
    </row>
    <row r="38" spans="1:14" x14ac:dyDescent="0.25">
      <c r="A38" s="5" t="s">
        <v>70</v>
      </c>
      <c r="B38" s="6" t="s">
        <v>71</v>
      </c>
      <c r="C38" s="42">
        <v>2720111</v>
      </c>
      <c r="D38" s="42">
        <v>238608.3</v>
      </c>
      <c r="E38" s="42">
        <v>21389.27</v>
      </c>
      <c r="F38" s="42">
        <v>47459.77</v>
      </c>
      <c r="G38" s="42">
        <v>18236.16</v>
      </c>
      <c r="H38" s="42">
        <v>17473.310000000001</v>
      </c>
      <c r="I38" s="42">
        <v>34840.129999999997</v>
      </c>
      <c r="J38" s="42">
        <v>2235.77</v>
      </c>
      <c r="K38" s="42">
        <v>1788.97</v>
      </c>
      <c r="L38" s="43">
        <v>3649</v>
      </c>
      <c r="M38" s="42">
        <v>0</v>
      </c>
      <c r="N38" s="20">
        <f t="shared" si="0"/>
        <v>3105791.68</v>
      </c>
    </row>
    <row r="39" spans="1:14" x14ac:dyDescent="0.25">
      <c r="A39" s="5" t="s">
        <v>72</v>
      </c>
      <c r="B39" s="6" t="s">
        <v>73</v>
      </c>
      <c r="C39" s="42">
        <v>801843.62</v>
      </c>
      <c r="D39" s="42">
        <v>94658.6</v>
      </c>
      <c r="E39" s="42">
        <v>7635.25</v>
      </c>
      <c r="F39" s="42">
        <v>21336.83</v>
      </c>
      <c r="G39" s="42">
        <v>15676.98</v>
      </c>
      <c r="H39" s="42">
        <v>4605.91</v>
      </c>
      <c r="I39" s="42">
        <v>11868.49</v>
      </c>
      <c r="J39" s="42">
        <v>1242.44</v>
      </c>
      <c r="K39" s="42">
        <v>365.19</v>
      </c>
      <c r="L39" s="43">
        <v>0</v>
      </c>
      <c r="M39" s="42">
        <v>0</v>
      </c>
      <c r="N39" s="20">
        <f t="shared" si="0"/>
        <v>959233.30999999982</v>
      </c>
    </row>
    <row r="40" spans="1:14" x14ac:dyDescent="0.25">
      <c r="A40" s="5" t="s">
        <v>74</v>
      </c>
      <c r="B40" s="6" t="s">
        <v>75</v>
      </c>
      <c r="C40" s="42">
        <v>151116.10999999999</v>
      </c>
      <c r="D40" s="42">
        <v>71491.199999999997</v>
      </c>
      <c r="E40" s="42">
        <v>1991.3</v>
      </c>
      <c r="F40" s="42">
        <v>5245.89</v>
      </c>
      <c r="G40" s="42">
        <v>2365.8200000000002</v>
      </c>
      <c r="H40" s="42">
        <v>882.38</v>
      </c>
      <c r="I40" s="42">
        <v>1914.99</v>
      </c>
      <c r="J40" s="42">
        <v>365.27</v>
      </c>
      <c r="K40" s="42">
        <v>63.7</v>
      </c>
      <c r="L40" s="43">
        <v>0</v>
      </c>
      <c r="M40" s="42">
        <v>0</v>
      </c>
      <c r="N40" s="20">
        <f t="shared" si="0"/>
        <v>235436.66</v>
      </c>
    </row>
    <row r="41" spans="1:14" x14ac:dyDescent="0.25">
      <c r="A41" s="5" t="s">
        <v>76</v>
      </c>
      <c r="B41" s="6" t="s">
        <v>77</v>
      </c>
      <c r="C41" s="42">
        <v>276289.65000000002</v>
      </c>
      <c r="D41" s="42">
        <v>74143.03</v>
      </c>
      <c r="E41" s="42">
        <v>2779.12</v>
      </c>
      <c r="F41" s="42">
        <v>5133.32</v>
      </c>
      <c r="G41" s="42">
        <v>6175.84</v>
      </c>
      <c r="H41" s="42">
        <v>1916.12</v>
      </c>
      <c r="I41" s="42">
        <v>5720.94</v>
      </c>
      <c r="J41" s="42">
        <v>446.16</v>
      </c>
      <c r="K41" s="42">
        <v>207.02</v>
      </c>
      <c r="L41" s="43">
        <v>0</v>
      </c>
      <c r="M41" s="42">
        <v>0</v>
      </c>
      <c r="N41" s="20">
        <f t="shared" si="0"/>
        <v>372811.20000000007</v>
      </c>
    </row>
    <row r="42" spans="1:14" x14ac:dyDescent="0.25">
      <c r="A42" s="5" t="s">
        <v>78</v>
      </c>
      <c r="B42" s="6" t="s">
        <v>79</v>
      </c>
      <c r="C42" s="42">
        <v>169646.52</v>
      </c>
      <c r="D42" s="42">
        <v>71738.09</v>
      </c>
      <c r="E42" s="42">
        <v>2041.87</v>
      </c>
      <c r="F42" s="42">
        <v>5271.28</v>
      </c>
      <c r="G42" s="42">
        <v>2765.24</v>
      </c>
      <c r="H42" s="42">
        <v>1009.87</v>
      </c>
      <c r="I42" s="42">
        <v>2341.64</v>
      </c>
      <c r="J42" s="42">
        <v>358.28</v>
      </c>
      <c r="K42" s="42">
        <v>79.569999999999993</v>
      </c>
      <c r="L42" s="43">
        <v>9736</v>
      </c>
      <c r="M42" s="42">
        <v>0</v>
      </c>
      <c r="N42" s="20">
        <f t="shared" si="0"/>
        <v>264988.36</v>
      </c>
    </row>
    <row r="43" spans="1:14" x14ac:dyDescent="0.25">
      <c r="A43" s="5" t="s">
        <v>80</v>
      </c>
      <c r="B43" s="6" t="s">
        <v>81</v>
      </c>
      <c r="C43" s="42">
        <v>84024.31</v>
      </c>
      <c r="D43" s="42">
        <v>51019.76</v>
      </c>
      <c r="E43" s="42">
        <v>1027.79</v>
      </c>
      <c r="F43" s="42">
        <v>2555.5</v>
      </c>
      <c r="G43" s="42">
        <v>1376.74</v>
      </c>
      <c r="H43" s="42">
        <v>511.17</v>
      </c>
      <c r="I43" s="42">
        <v>1211.58</v>
      </c>
      <c r="J43" s="42">
        <v>197.56</v>
      </c>
      <c r="K43" s="42">
        <v>41.71</v>
      </c>
      <c r="L43" s="43">
        <v>0</v>
      </c>
      <c r="M43" s="42">
        <v>0</v>
      </c>
      <c r="N43" s="20">
        <f t="shared" si="0"/>
        <v>141966.12</v>
      </c>
    </row>
    <row r="44" spans="1:14" x14ac:dyDescent="0.25">
      <c r="A44" s="5" t="s">
        <v>82</v>
      </c>
      <c r="B44" s="6" t="s">
        <v>83</v>
      </c>
      <c r="C44" s="42">
        <v>425852.67</v>
      </c>
      <c r="D44" s="42">
        <v>62626.6</v>
      </c>
      <c r="E44" s="42">
        <v>4604.03</v>
      </c>
      <c r="F44" s="42">
        <v>11344.12</v>
      </c>
      <c r="G44" s="42">
        <v>11423.21</v>
      </c>
      <c r="H44" s="42">
        <v>2615.9</v>
      </c>
      <c r="I44" s="42">
        <v>8097.83</v>
      </c>
      <c r="J44" s="42">
        <v>758.49</v>
      </c>
      <c r="K44" s="42">
        <v>228.65</v>
      </c>
      <c r="L44" s="43">
        <v>0</v>
      </c>
      <c r="M44" s="42">
        <v>0</v>
      </c>
      <c r="N44" s="20">
        <f t="shared" si="0"/>
        <v>527551.5</v>
      </c>
    </row>
    <row r="45" spans="1:14" x14ac:dyDescent="0.25">
      <c r="A45" s="5" t="s">
        <v>84</v>
      </c>
      <c r="B45" s="6" t="s">
        <v>85</v>
      </c>
      <c r="C45" s="42">
        <v>361381.36</v>
      </c>
      <c r="D45" s="42">
        <v>60701.14</v>
      </c>
      <c r="E45" s="42">
        <v>4169.34</v>
      </c>
      <c r="F45" s="42">
        <v>10133.85</v>
      </c>
      <c r="G45" s="42">
        <v>9737.52</v>
      </c>
      <c r="H45" s="42">
        <v>2235.34</v>
      </c>
      <c r="I45" s="42">
        <v>6836.11</v>
      </c>
      <c r="J45" s="42">
        <v>713.8</v>
      </c>
      <c r="K45" s="42">
        <v>193.78</v>
      </c>
      <c r="L45" s="43">
        <v>0</v>
      </c>
      <c r="M45" s="42">
        <v>0</v>
      </c>
      <c r="N45" s="20">
        <f t="shared" si="0"/>
        <v>456102.24000000005</v>
      </c>
    </row>
    <row r="46" spans="1:14" x14ac:dyDescent="0.25">
      <c r="A46" s="5" t="s">
        <v>86</v>
      </c>
      <c r="B46" s="6" t="s">
        <v>87</v>
      </c>
      <c r="C46" s="42">
        <v>195575.71</v>
      </c>
      <c r="D46" s="42">
        <v>67649.06</v>
      </c>
      <c r="E46" s="42">
        <v>2354.13</v>
      </c>
      <c r="F46" s="42">
        <v>6063.19</v>
      </c>
      <c r="G46" s="42">
        <v>4097.5600000000004</v>
      </c>
      <c r="H46" s="42">
        <v>1165</v>
      </c>
      <c r="I46" s="42">
        <v>3054.33</v>
      </c>
      <c r="J46" s="42">
        <v>422.43</v>
      </c>
      <c r="K46" s="42">
        <v>91.89</v>
      </c>
      <c r="L46" s="43">
        <v>22778</v>
      </c>
      <c r="M46" s="42">
        <v>0</v>
      </c>
      <c r="N46" s="20">
        <f t="shared" si="0"/>
        <v>303251.30000000005</v>
      </c>
    </row>
    <row r="47" spans="1:14" ht="25.5" x14ac:dyDescent="0.25">
      <c r="A47" s="5" t="s">
        <v>88</v>
      </c>
      <c r="B47" s="6" t="s">
        <v>89</v>
      </c>
      <c r="C47" s="42">
        <v>13140683.199999999</v>
      </c>
      <c r="D47" s="42">
        <v>2882790.95</v>
      </c>
      <c r="E47" s="42">
        <v>110850.95</v>
      </c>
      <c r="F47" s="42">
        <v>194895.9</v>
      </c>
      <c r="G47" s="42">
        <v>165278.17000000001</v>
      </c>
      <c r="H47" s="42">
        <v>90935.45</v>
      </c>
      <c r="I47" s="42">
        <v>223051.63</v>
      </c>
      <c r="J47" s="42">
        <v>14673.22</v>
      </c>
      <c r="K47" s="42">
        <v>10152.790000000001</v>
      </c>
      <c r="L47" s="43">
        <v>2255</v>
      </c>
      <c r="M47" s="42">
        <v>0</v>
      </c>
      <c r="N47" s="20">
        <f t="shared" si="0"/>
        <v>16835567.259999994</v>
      </c>
    </row>
    <row r="48" spans="1:14" x14ac:dyDescent="0.25">
      <c r="A48" s="5" t="s">
        <v>90</v>
      </c>
      <c r="B48" s="6" t="s">
        <v>91</v>
      </c>
      <c r="C48" s="42">
        <v>487161.75</v>
      </c>
      <c r="D48" s="42">
        <v>65006.8</v>
      </c>
      <c r="E48" s="42">
        <v>5350.71</v>
      </c>
      <c r="F48" s="42">
        <v>12314.15</v>
      </c>
      <c r="G48" s="42">
        <v>14648.71</v>
      </c>
      <c r="H48" s="42">
        <v>3104.33</v>
      </c>
      <c r="I48" s="42">
        <v>10007.379999999999</v>
      </c>
      <c r="J48" s="42">
        <v>860.56</v>
      </c>
      <c r="K48" s="42">
        <v>288.97000000000003</v>
      </c>
      <c r="L48" s="43">
        <v>28127</v>
      </c>
      <c r="M48" s="42">
        <v>0</v>
      </c>
      <c r="N48" s="20">
        <f t="shared" si="0"/>
        <v>626870.36</v>
      </c>
    </row>
    <row r="49" spans="1:14" x14ac:dyDescent="0.25">
      <c r="A49" s="5" t="s">
        <v>92</v>
      </c>
      <c r="B49" s="6" t="s">
        <v>93</v>
      </c>
      <c r="C49" s="42">
        <v>2611092</v>
      </c>
      <c r="D49" s="42">
        <v>941923.46</v>
      </c>
      <c r="E49" s="42">
        <v>28392.12</v>
      </c>
      <c r="F49" s="42">
        <v>64941.71</v>
      </c>
      <c r="G49" s="42">
        <v>70560.990000000005</v>
      </c>
      <c r="H49" s="42">
        <v>16689.63</v>
      </c>
      <c r="I49" s="42">
        <v>51700.04</v>
      </c>
      <c r="J49" s="42">
        <v>4487.7</v>
      </c>
      <c r="K49" s="42">
        <v>1566.91</v>
      </c>
      <c r="L49" s="43">
        <v>0</v>
      </c>
      <c r="M49" s="42">
        <v>0</v>
      </c>
      <c r="N49" s="20">
        <f t="shared" si="0"/>
        <v>3791354.5600000005</v>
      </c>
    </row>
    <row r="50" spans="1:14" x14ac:dyDescent="0.25">
      <c r="A50" s="5" t="s">
        <v>94</v>
      </c>
      <c r="B50" s="6" t="s">
        <v>95</v>
      </c>
      <c r="C50" s="42">
        <v>1071728.97</v>
      </c>
      <c r="D50" s="42">
        <v>221017.72</v>
      </c>
      <c r="E50" s="42">
        <v>9975.5</v>
      </c>
      <c r="F50" s="42">
        <v>18953.580000000002</v>
      </c>
      <c r="G50" s="42">
        <v>17922.78</v>
      </c>
      <c r="H50" s="42">
        <v>7318.22</v>
      </c>
      <c r="I50" s="42">
        <v>19356.53</v>
      </c>
      <c r="J50" s="42">
        <v>1377.97</v>
      </c>
      <c r="K50" s="42">
        <v>788.91</v>
      </c>
      <c r="L50" s="43">
        <v>0</v>
      </c>
      <c r="M50" s="42">
        <v>0</v>
      </c>
      <c r="N50" s="20">
        <f t="shared" si="0"/>
        <v>1368440.18</v>
      </c>
    </row>
    <row r="51" spans="1:14" ht="25.5" x14ac:dyDescent="0.25">
      <c r="A51" s="5" t="s">
        <v>96</v>
      </c>
      <c r="B51" s="6" t="s">
        <v>97</v>
      </c>
      <c r="C51" s="42">
        <v>12555893.779999999</v>
      </c>
      <c r="D51" s="42">
        <v>3079101.92</v>
      </c>
      <c r="E51" s="42">
        <v>116967.62</v>
      </c>
      <c r="F51" s="42">
        <v>230816.01</v>
      </c>
      <c r="G51" s="42">
        <v>240355.26</v>
      </c>
      <c r="H51" s="42">
        <v>84762.35</v>
      </c>
      <c r="I51" s="42">
        <v>236748.14</v>
      </c>
      <c r="J51" s="42">
        <v>14742.07</v>
      </c>
      <c r="K51" s="42">
        <v>9010.27</v>
      </c>
      <c r="L51" s="43">
        <v>0</v>
      </c>
      <c r="M51" s="42">
        <v>0</v>
      </c>
      <c r="N51" s="20">
        <f t="shared" si="0"/>
        <v>16568397.419999998</v>
      </c>
    </row>
    <row r="52" spans="1:14" x14ac:dyDescent="0.25">
      <c r="A52" s="5" t="s">
        <v>98</v>
      </c>
      <c r="B52" s="6" t="s">
        <v>99</v>
      </c>
      <c r="C52" s="42">
        <v>5256419.13</v>
      </c>
      <c r="D52" s="42">
        <v>1617874</v>
      </c>
      <c r="E52" s="42">
        <v>51042.239999999998</v>
      </c>
      <c r="F52" s="42">
        <v>111159.58</v>
      </c>
      <c r="G52" s="42">
        <v>87116.800000000003</v>
      </c>
      <c r="H52" s="42">
        <v>34221.480000000003</v>
      </c>
      <c r="I52" s="42">
        <v>87807.78</v>
      </c>
      <c r="J52" s="42">
        <v>7389.27</v>
      </c>
      <c r="K52" s="42">
        <v>3410.74</v>
      </c>
      <c r="L52" s="43">
        <v>0</v>
      </c>
      <c r="M52" s="42">
        <v>195491.32</v>
      </c>
      <c r="N52" s="20">
        <f t="shared" si="0"/>
        <v>7451932.3400000008</v>
      </c>
    </row>
    <row r="53" spans="1:14" x14ac:dyDescent="0.25">
      <c r="A53" s="5" t="s">
        <v>100</v>
      </c>
      <c r="B53" s="6" t="s">
        <v>101</v>
      </c>
      <c r="C53" s="42">
        <v>855329.05</v>
      </c>
      <c r="D53" s="42">
        <v>296611.18</v>
      </c>
      <c r="E53" s="42">
        <v>7247.25</v>
      </c>
      <c r="F53" s="42">
        <v>11441.9</v>
      </c>
      <c r="G53" s="42">
        <v>16598.18</v>
      </c>
      <c r="H53" s="42">
        <v>6102.68</v>
      </c>
      <c r="I53" s="42">
        <v>17710.2</v>
      </c>
      <c r="J53" s="42">
        <v>756.3</v>
      </c>
      <c r="K53" s="42">
        <v>709.27</v>
      </c>
      <c r="L53" s="43">
        <v>0</v>
      </c>
      <c r="M53" s="42">
        <v>0</v>
      </c>
      <c r="N53" s="20">
        <f t="shared" si="0"/>
        <v>1212506.0099999998</v>
      </c>
    </row>
    <row r="54" spans="1:14" x14ac:dyDescent="0.25">
      <c r="A54" s="5" t="s">
        <v>102</v>
      </c>
      <c r="B54" s="6" t="s">
        <v>103</v>
      </c>
      <c r="C54" s="42">
        <v>539740.68000000005</v>
      </c>
      <c r="D54" s="42">
        <v>134735.66</v>
      </c>
      <c r="E54" s="42">
        <v>5249.69</v>
      </c>
      <c r="F54" s="42">
        <v>11024.97</v>
      </c>
      <c r="G54" s="42">
        <v>6366.85</v>
      </c>
      <c r="H54" s="42">
        <v>3559.39</v>
      </c>
      <c r="I54" s="42">
        <v>8063.75</v>
      </c>
      <c r="J54" s="42">
        <v>849.9</v>
      </c>
      <c r="K54" s="42">
        <v>360.56</v>
      </c>
      <c r="L54" s="43">
        <v>14157</v>
      </c>
      <c r="M54" s="42">
        <v>0</v>
      </c>
      <c r="N54" s="20">
        <f t="shared" si="0"/>
        <v>724108.45000000007</v>
      </c>
    </row>
    <row r="55" spans="1:14" x14ac:dyDescent="0.25">
      <c r="A55" s="5" t="s">
        <v>104</v>
      </c>
      <c r="B55" s="6" t="s">
        <v>105</v>
      </c>
      <c r="C55" s="42">
        <v>58712.61</v>
      </c>
      <c r="D55" s="42">
        <v>30657.62</v>
      </c>
      <c r="E55" s="42">
        <v>923.11</v>
      </c>
      <c r="F55" s="42">
        <v>2593.1999999999998</v>
      </c>
      <c r="G55" s="42">
        <v>172.26</v>
      </c>
      <c r="H55" s="42">
        <v>316.73</v>
      </c>
      <c r="I55" s="42">
        <v>309.68</v>
      </c>
      <c r="J55" s="42">
        <v>193.08</v>
      </c>
      <c r="K55" s="42">
        <v>15.7</v>
      </c>
      <c r="L55" s="43">
        <v>15282</v>
      </c>
      <c r="M55" s="42">
        <v>0</v>
      </c>
      <c r="N55" s="20">
        <f t="shared" si="0"/>
        <v>109175.98999999998</v>
      </c>
    </row>
    <row r="56" spans="1:14" x14ac:dyDescent="0.25">
      <c r="A56" s="5" t="s">
        <v>106</v>
      </c>
      <c r="B56" s="6" t="s">
        <v>107</v>
      </c>
      <c r="C56" s="42">
        <v>170461.42</v>
      </c>
      <c r="D56" s="42">
        <v>56610.99</v>
      </c>
      <c r="E56" s="42">
        <v>2241.4</v>
      </c>
      <c r="F56" s="42">
        <v>5928.52</v>
      </c>
      <c r="G56" s="42">
        <v>3158.97</v>
      </c>
      <c r="H56" s="42">
        <v>992.06</v>
      </c>
      <c r="I56" s="42">
        <v>2342.71</v>
      </c>
      <c r="J56" s="42">
        <v>410.32</v>
      </c>
      <c r="K56" s="42">
        <v>71.23</v>
      </c>
      <c r="L56" s="43">
        <v>0</v>
      </c>
      <c r="M56" s="42">
        <v>0</v>
      </c>
      <c r="N56" s="20">
        <f t="shared" si="0"/>
        <v>242217.62</v>
      </c>
    </row>
    <row r="57" spans="1:14" x14ac:dyDescent="0.25">
      <c r="A57" s="5" t="s">
        <v>108</v>
      </c>
      <c r="B57" s="6" t="s">
        <v>109</v>
      </c>
      <c r="C57" s="42">
        <v>136010.54999999999</v>
      </c>
      <c r="D57" s="42">
        <v>54696.15</v>
      </c>
      <c r="E57" s="42">
        <v>1817.81</v>
      </c>
      <c r="F57" s="42">
        <v>4864.8</v>
      </c>
      <c r="G57" s="42">
        <v>2570.4</v>
      </c>
      <c r="H57" s="42">
        <v>783.46</v>
      </c>
      <c r="I57" s="42">
        <v>1864.65</v>
      </c>
      <c r="J57" s="42">
        <v>338.78</v>
      </c>
      <c r="K57" s="42">
        <v>54.17</v>
      </c>
      <c r="L57" s="43">
        <v>0</v>
      </c>
      <c r="M57" s="42">
        <v>0</v>
      </c>
      <c r="N57" s="20">
        <f t="shared" si="0"/>
        <v>203000.76999999996</v>
      </c>
    </row>
    <row r="58" spans="1:14" x14ac:dyDescent="0.25">
      <c r="A58" s="5" t="s">
        <v>110</v>
      </c>
      <c r="B58" s="6" t="s">
        <v>111</v>
      </c>
      <c r="C58" s="42">
        <v>383629.36</v>
      </c>
      <c r="D58" s="42">
        <v>77567.320000000007</v>
      </c>
      <c r="E58" s="42">
        <v>4159.37</v>
      </c>
      <c r="F58" s="42">
        <v>9727.34</v>
      </c>
      <c r="G58" s="42">
        <v>8245.5</v>
      </c>
      <c r="H58" s="42">
        <v>2422.23</v>
      </c>
      <c r="I58" s="42">
        <v>6678.48</v>
      </c>
      <c r="J58" s="42">
        <v>688.76</v>
      </c>
      <c r="K58" s="42">
        <v>222.49</v>
      </c>
      <c r="L58" s="43">
        <v>0</v>
      </c>
      <c r="M58" s="42">
        <v>0</v>
      </c>
      <c r="N58" s="20">
        <f t="shared" si="0"/>
        <v>493340.85</v>
      </c>
    </row>
    <row r="59" spans="1:14" x14ac:dyDescent="0.25">
      <c r="A59" s="5" t="s">
        <v>112</v>
      </c>
      <c r="B59" s="6" t="s">
        <v>113</v>
      </c>
      <c r="C59" s="42">
        <v>508786.9</v>
      </c>
      <c r="D59" s="42">
        <v>138813.17000000001</v>
      </c>
      <c r="E59" s="42">
        <v>5290.99</v>
      </c>
      <c r="F59" s="42">
        <v>11007.71</v>
      </c>
      <c r="G59" s="42">
        <v>10829.05</v>
      </c>
      <c r="H59" s="42">
        <v>3391.39</v>
      </c>
      <c r="I59" s="42">
        <v>9433.0499999999993</v>
      </c>
      <c r="J59" s="42">
        <v>758.85</v>
      </c>
      <c r="K59" s="42">
        <v>345.15</v>
      </c>
      <c r="L59" s="43">
        <v>21990</v>
      </c>
      <c r="M59" s="42">
        <v>0</v>
      </c>
      <c r="N59" s="20">
        <f t="shared" si="0"/>
        <v>710646.26000000013</v>
      </c>
    </row>
    <row r="60" spans="1:14" x14ac:dyDescent="0.25">
      <c r="A60" s="5" t="s">
        <v>114</v>
      </c>
      <c r="B60" s="6" t="s">
        <v>115</v>
      </c>
      <c r="C60" s="42">
        <v>600932.74</v>
      </c>
      <c r="D60" s="42">
        <v>143637.35</v>
      </c>
      <c r="E60" s="42">
        <v>5088.78</v>
      </c>
      <c r="F60" s="42">
        <v>11885.34</v>
      </c>
      <c r="G60" s="42">
        <v>12900.03</v>
      </c>
      <c r="H60" s="42">
        <v>3772.23</v>
      </c>
      <c r="I60" s="42">
        <v>10631.73</v>
      </c>
      <c r="J60" s="42">
        <v>965.84</v>
      </c>
      <c r="K60" s="42">
        <v>352.67</v>
      </c>
      <c r="L60" s="43">
        <v>0</v>
      </c>
      <c r="M60" s="42">
        <v>0</v>
      </c>
      <c r="N60" s="20">
        <f t="shared" si="0"/>
        <v>790166.71</v>
      </c>
    </row>
    <row r="61" spans="1:14" x14ac:dyDescent="0.25">
      <c r="A61" s="5" t="s">
        <v>116</v>
      </c>
      <c r="B61" s="6" t="s">
        <v>117</v>
      </c>
      <c r="C61" s="42">
        <v>377415.32</v>
      </c>
      <c r="D61" s="42">
        <v>198026.42</v>
      </c>
      <c r="E61" s="42">
        <v>5953.36</v>
      </c>
      <c r="F61" s="42">
        <v>17222.86</v>
      </c>
      <c r="G61" s="42">
        <v>2759.72</v>
      </c>
      <c r="H61" s="42">
        <v>1977.07</v>
      </c>
      <c r="I61" s="42">
        <v>2445.65</v>
      </c>
      <c r="J61" s="42">
        <v>1190.52</v>
      </c>
      <c r="K61" s="42">
        <v>85.9</v>
      </c>
      <c r="L61" s="43">
        <v>0</v>
      </c>
      <c r="M61" s="42">
        <v>0</v>
      </c>
      <c r="N61" s="20">
        <f t="shared" si="0"/>
        <v>607076.81999999995</v>
      </c>
    </row>
    <row r="62" spans="1:14" x14ac:dyDescent="0.25">
      <c r="A62" s="5" t="s">
        <v>118</v>
      </c>
      <c r="B62" s="6" t="s">
        <v>119</v>
      </c>
      <c r="C62" s="42">
        <v>112684.25</v>
      </c>
      <c r="D62" s="42">
        <v>45604.92</v>
      </c>
      <c r="E62" s="42">
        <v>1404.33</v>
      </c>
      <c r="F62" s="42">
        <v>3628.85</v>
      </c>
      <c r="G62" s="42">
        <v>865.98</v>
      </c>
      <c r="H62" s="42">
        <v>668.67</v>
      </c>
      <c r="I62" s="42">
        <v>1136</v>
      </c>
      <c r="J62" s="42">
        <v>259.45999999999998</v>
      </c>
      <c r="K62" s="42">
        <v>51.41</v>
      </c>
      <c r="L62" s="43">
        <v>0</v>
      </c>
      <c r="M62" s="42">
        <v>0</v>
      </c>
      <c r="N62" s="20">
        <f t="shared" si="0"/>
        <v>166303.87</v>
      </c>
    </row>
    <row r="63" spans="1:14" x14ac:dyDescent="0.25">
      <c r="A63" s="5" t="s">
        <v>120</v>
      </c>
      <c r="B63" s="6" t="s">
        <v>121</v>
      </c>
      <c r="C63" s="42">
        <v>408647.42</v>
      </c>
      <c r="D63" s="42">
        <v>163046.35999999999</v>
      </c>
      <c r="E63" s="42">
        <v>4184.6499999999996</v>
      </c>
      <c r="F63" s="42">
        <v>9090.1</v>
      </c>
      <c r="G63" s="42">
        <v>8025.88</v>
      </c>
      <c r="H63" s="42">
        <v>2670.7</v>
      </c>
      <c r="I63" s="42">
        <v>7306.47</v>
      </c>
      <c r="J63" s="42">
        <v>614.79999999999995</v>
      </c>
      <c r="K63" s="42">
        <v>264.5</v>
      </c>
      <c r="L63" s="43">
        <v>0</v>
      </c>
      <c r="M63" s="42">
        <v>0</v>
      </c>
      <c r="N63" s="20">
        <f t="shared" si="0"/>
        <v>603850.88</v>
      </c>
    </row>
    <row r="64" spans="1:14" x14ac:dyDescent="0.25">
      <c r="A64" s="5" t="s">
        <v>122</v>
      </c>
      <c r="B64" s="6" t="s">
        <v>123</v>
      </c>
      <c r="C64" s="42">
        <v>147305.92000000001</v>
      </c>
      <c r="D64" s="42">
        <v>39322.199999999997</v>
      </c>
      <c r="E64" s="42">
        <v>1908.74</v>
      </c>
      <c r="F64" s="42">
        <v>5023.8500000000004</v>
      </c>
      <c r="G64" s="42">
        <v>3148.01</v>
      </c>
      <c r="H64" s="42">
        <v>861.48</v>
      </c>
      <c r="I64" s="42">
        <v>2227.7399999999998</v>
      </c>
      <c r="J64" s="42">
        <v>351.67</v>
      </c>
      <c r="K64" s="42">
        <v>62.9</v>
      </c>
      <c r="L64" s="43">
        <v>0</v>
      </c>
      <c r="M64" s="42">
        <v>0</v>
      </c>
      <c r="N64" s="20">
        <f t="shared" si="0"/>
        <v>200212.51</v>
      </c>
    </row>
    <row r="65" spans="1:14" x14ac:dyDescent="0.25">
      <c r="A65" s="5" t="s">
        <v>124</v>
      </c>
      <c r="B65" s="6" t="s">
        <v>125</v>
      </c>
      <c r="C65" s="42">
        <v>4787561.5999999996</v>
      </c>
      <c r="D65" s="42">
        <v>1320826.18</v>
      </c>
      <c r="E65" s="42">
        <v>42986</v>
      </c>
      <c r="F65" s="42">
        <v>91221.81</v>
      </c>
      <c r="G65" s="42">
        <v>81544.820000000007</v>
      </c>
      <c r="H65" s="42">
        <v>31388.67</v>
      </c>
      <c r="I65" s="42">
        <v>82388.479999999996</v>
      </c>
      <c r="J65" s="42">
        <v>5935.18</v>
      </c>
      <c r="K65" s="42">
        <v>3213.26</v>
      </c>
      <c r="L65" s="43">
        <v>0</v>
      </c>
      <c r="M65" s="42">
        <v>60563.39</v>
      </c>
      <c r="N65" s="20">
        <f t="shared" si="0"/>
        <v>6507629.3899999987</v>
      </c>
    </row>
    <row r="66" spans="1:14" x14ac:dyDescent="0.25">
      <c r="A66" s="5" t="s">
        <v>126</v>
      </c>
      <c r="B66" s="6" t="s">
        <v>127</v>
      </c>
      <c r="C66" s="42">
        <v>976950.91</v>
      </c>
      <c r="D66" s="42">
        <v>98433.4</v>
      </c>
      <c r="E66" s="42">
        <v>10691.35</v>
      </c>
      <c r="F66" s="42">
        <v>25016.05</v>
      </c>
      <c r="G66" s="42">
        <v>28662.6</v>
      </c>
      <c r="H66" s="42">
        <v>6170.01</v>
      </c>
      <c r="I66" s="42">
        <v>19784.759999999998</v>
      </c>
      <c r="J66" s="42">
        <v>1754.92</v>
      </c>
      <c r="K66" s="42">
        <v>565.58000000000004</v>
      </c>
      <c r="L66" s="43">
        <v>0</v>
      </c>
      <c r="M66" s="42">
        <v>0</v>
      </c>
      <c r="N66" s="20">
        <f t="shared" si="0"/>
        <v>1168029.5800000003</v>
      </c>
    </row>
    <row r="67" spans="1:14" x14ac:dyDescent="0.25">
      <c r="A67" s="5" t="s">
        <v>128</v>
      </c>
      <c r="B67" s="6" t="s">
        <v>129</v>
      </c>
      <c r="C67" s="42">
        <v>5216372.17</v>
      </c>
      <c r="D67" s="42">
        <v>1592797.01</v>
      </c>
      <c r="E67" s="42">
        <v>48344.27</v>
      </c>
      <c r="F67" s="42">
        <v>91791.18</v>
      </c>
      <c r="G67" s="42">
        <v>108002.26</v>
      </c>
      <c r="H67" s="42">
        <v>35341.85</v>
      </c>
      <c r="I67" s="42">
        <v>102437.22</v>
      </c>
      <c r="J67" s="42">
        <v>5925.74</v>
      </c>
      <c r="K67" s="42">
        <v>3826.97</v>
      </c>
      <c r="L67" s="43">
        <v>0</v>
      </c>
      <c r="M67" s="42">
        <v>0</v>
      </c>
      <c r="N67" s="20">
        <f t="shared" si="0"/>
        <v>7204838.6699999981</v>
      </c>
    </row>
    <row r="68" spans="1:14" x14ac:dyDescent="0.25">
      <c r="A68" s="5" t="s">
        <v>130</v>
      </c>
      <c r="B68" s="6" t="s">
        <v>131</v>
      </c>
      <c r="C68" s="42">
        <v>249612.63</v>
      </c>
      <c r="D68" s="42">
        <v>67516.58</v>
      </c>
      <c r="E68" s="42">
        <v>2916.19</v>
      </c>
      <c r="F68" s="42">
        <v>7765.2</v>
      </c>
      <c r="G68" s="42">
        <v>5429.89</v>
      </c>
      <c r="H68" s="42">
        <v>1456.14</v>
      </c>
      <c r="I68" s="42">
        <v>3870.36</v>
      </c>
      <c r="J68" s="42">
        <v>524.42999999999995</v>
      </c>
      <c r="K68" s="42">
        <v>110.74</v>
      </c>
      <c r="L68" s="43">
        <v>0</v>
      </c>
      <c r="M68" s="42">
        <v>0</v>
      </c>
      <c r="N68" s="20">
        <f t="shared" si="0"/>
        <v>339202.16000000003</v>
      </c>
    </row>
    <row r="69" spans="1:14" x14ac:dyDescent="0.25">
      <c r="A69" s="5" t="s">
        <v>132</v>
      </c>
      <c r="B69" s="6" t="s">
        <v>133</v>
      </c>
      <c r="C69" s="42">
        <v>312976.67</v>
      </c>
      <c r="D69" s="42">
        <v>97530.59</v>
      </c>
      <c r="E69" s="42">
        <v>3739.9</v>
      </c>
      <c r="F69" s="42">
        <v>10308.700000000001</v>
      </c>
      <c r="G69" s="42">
        <v>6418.68</v>
      </c>
      <c r="H69" s="42">
        <v>1779.11</v>
      </c>
      <c r="I69" s="42">
        <v>4457.01</v>
      </c>
      <c r="J69" s="42">
        <v>669.4</v>
      </c>
      <c r="K69" s="42">
        <v>125.84</v>
      </c>
      <c r="L69" s="43">
        <v>0</v>
      </c>
      <c r="M69" s="42">
        <v>0</v>
      </c>
      <c r="N69" s="20">
        <f t="shared" si="0"/>
        <v>438005.90000000008</v>
      </c>
    </row>
    <row r="70" spans="1:14" x14ac:dyDescent="0.25">
      <c r="A70" s="5" t="s">
        <v>134</v>
      </c>
      <c r="B70" s="6" t="s">
        <v>135</v>
      </c>
      <c r="C70" s="42">
        <v>108334.11</v>
      </c>
      <c r="D70" s="42">
        <v>49228.82</v>
      </c>
      <c r="E70" s="42">
        <v>1444.43</v>
      </c>
      <c r="F70" s="42">
        <v>3875.9</v>
      </c>
      <c r="G70" s="42">
        <v>1057.68</v>
      </c>
      <c r="H70" s="42">
        <v>622.11</v>
      </c>
      <c r="I70" s="42">
        <v>1087.24</v>
      </c>
      <c r="J70" s="42">
        <v>274.13</v>
      </c>
      <c r="K70" s="42">
        <v>42.74</v>
      </c>
      <c r="L70" s="43">
        <v>0</v>
      </c>
      <c r="M70" s="42">
        <v>0</v>
      </c>
      <c r="N70" s="20">
        <f t="shared" si="0"/>
        <v>165967.15999999995</v>
      </c>
    </row>
    <row r="71" spans="1:14" x14ac:dyDescent="0.25">
      <c r="A71" s="5" t="s">
        <v>136</v>
      </c>
      <c r="B71" s="6" t="s">
        <v>137</v>
      </c>
      <c r="C71" s="42">
        <v>343972.65</v>
      </c>
      <c r="D71" s="42">
        <v>56828.09</v>
      </c>
      <c r="E71" s="42">
        <v>3328.49</v>
      </c>
      <c r="F71" s="42">
        <v>6233.19</v>
      </c>
      <c r="G71" s="42">
        <v>9059.2199999999993</v>
      </c>
      <c r="H71" s="42">
        <v>2368.25</v>
      </c>
      <c r="I71" s="42">
        <v>7666.33</v>
      </c>
      <c r="J71" s="42">
        <v>478.63</v>
      </c>
      <c r="K71" s="42">
        <v>256.08</v>
      </c>
      <c r="L71" s="43">
        <v>0</v>
      </c>
      <c r="M71" s="42">
        <v>0</v>
      </c>
      <c r="N71" s="20">
        <f t="shared" si="0"/>
        <v>430190.93</v>
      </c>
    </row>
    <row r="72" spans="1:14" x14ac:dyDescent="0.25">
      <c r="A72" s="5" t="s">
        <v>138</v>
      </c>
      <c r="B72" s="6" t="s">
        <v>139</v>
      </c>
      <c r="C72" s="42">
        <v>619786.15</v>
      </c>
      <c r="D72" s="42">
        <v>103623.76</v>
      </c>
      <c r="E72" s="42">
        <v>6520.59</v>
      </c>
      <c r="F72" s="42">
        <v>14998.2</v>
      </c>
      <c r="G72" s="42">
        <v>18303.87</v>
      </c>
      <c r="H72" s="42">
        <v>3941.87</v>
      </c>
      <c r="I72" s="42">
        <v>13087.46</v>
      </c>
      <c r="J72" s="42">
        <v>1084.33</v>
      </c>
      <c r="K72" s="42">
        <v>369.57</v>
      </c>
      <c r="L72" s="43">
        <v>0</v>
      </c>
      <c r="M72" s="42">
        <v>0</v>
      </c>
      <c r="N72" s="20">
        <f t="shared" si="0"/>
        <v>781715.79999999981</v>
      </c>
    </row>
    <row r="73" spans="1:14" x14ac:dyDescent="0.25">
      <c r="A73" s="5" t="s">
        <v>140</v>
      </c>
      <c r="B73" s="6" t="s">
        <v>141</v>
      </c>
      <c r="C73" s="42">
        <v>162366.39999999999</v>
      </c>
      <c r="D73" s="42">
        <v>79327.64</v>
      </c>
      <c r="E73" s="42">
        <v>2165.4499999999998</v>
      </c>
      <c r="F73" s="42">
        <v>5970.19</v>
      </c>
      <c r="G73" s="42">
        <v>2367.61</v>
      </c>
      <c r="H73" s="42">
        <v>912.41</v>
      </c>
      <c r="I73" s="42">
        <v>1843.37</v>
      </c>
      <c r="J73" s="42">
        <v>414</v>
      </c>
      <c r="K73" s="42">
        <v>58.86</v>
      </c>
      <c r="L73" s="43">
        <v>0</v>
      </c>
      <c r="M73" s="42">
        <v>0</v>
      </c>
      <c r="N73" s="20">
        <f t="shared" si="0"/>
        <v>255425.92999999996</v>
      </c>
    </row>
    <row r="74" spans="1:14" x14ac:dyDescent="0.25">
      <c r="A74" s="5" t="s">
        <v>142</v>
      </c>
      <c r="B74" s="6" t="s">
        <v>143</v>
      </c>
      <c r="C74" s="42">
        <v>651563.94999999995</v>
      </c>
      <c r="D74" s="42">
        <v>357476.11</v>
      </c>
      <c r="E74" s="42">
        <v>6476.18</v>
      </c>
      <c r="F74" s="42">
        <v>15860.74</v>
      </c>
      <c r="G74" s="42">
        <v>11462.13</v>
      </c>
      <c r="H74" s="42">
        <v>4011.25</v>
      </c>
      <c r="I74" s="42">
        <v>10031.799999999999</v>
      </c>
      <c r="J74" s="42">
        <v>1191</v>
      </c>
      <c r="K74" s="42">
        <v>351.08</v>
      </c>
      <c r="L74" s="43">
        <v>0</v>
      </c>
      <c r="M74" s="42">
        <v>0</v>
      </c>
      <c r="N74" s="20">
        <f t="shared" ref="N74:N137" si="1">SUM(C74:M74)</f>
        <v>1058424.24</v>
      </c>
    </row>
    <row r="75" spans="1:14" x14ac:dyDescent="0.25">
      <c r="A75" s="5" t="s">
        <v>144</v>
      </c>
      <c r="B75" s="6" t="s">
        <v>145</v>
      </c>
      <c r="C75" s="42">
        <v>77662803.790000007</v>
      </c>
      <c r="D75" s="42">
        <v>18104836.880000003</v>
      </c>
      <c r="E75" s="42">
        <v>725610.49000000011</v>
      </c>
      <c r="F75" s="42">
        <v>1312139.3700000001</v>
      </c>
      <c r="G75" s="42">
        <v>566778.01</v>
      </c>
      <c r="H75" s="42">
        <v>517136.72000000003</v>
      </c>
      <c r="I75" s="42">
        <v>1118074.99</v>
      </c>
      <c r="J75" s="42">
        <v>85793.05</v>
      </c>
      <c r="K75" s="42">
        <v>57944.78</v>
      </c>
      <c r="L75" s="43">
        <v>1743638</v>
      </c>
      <c r="M75" s="42">
        <v>0</v>
      </c>
      <c r="N75" s="20">
        <f t="shared" si="1"/>
        <v>101894756.08000001</v>
      </c>
    </row>
    <row r="76" spans="1:14" x14ac:dyDescent="0.25">
      <c r="A76" s="5" t="s">
        <v>146</v>
      </c>
      <c r="B76" s="6" t="s">
        <v>147</v>
      </c>
      <c r="C76" s="42">
        <v>2563050.2400000002</v>
      </c>
      <c r="D76" s="42">
        <v>722940.76</v>
      </c>
      <c r="E76" s="42">
        <v>24088.49</v>
      </c>
      <c r="F76" s="42">
        <v>44741.2</v>
      </c>
      <c r="G76" s="42">
        <v>50958.09</v>
      </c>
      <c r="H76" s="42">
        <v>17655.650000000001</v>
      </c>
      <c r="I76" s="42">
        <v>50103.09</v>
      </c>
      <c r="J76" s="42">
        <v>3242.21</v>
      </c>
      <c r="K76" s="42">
        <v>1923.31</v>
      </c>
      <c r="L76" s="43">
        <v>0</v>
      </c>
      <c r="M76" s="42">
        <v>0</v>
      </c>
      <c r="N76" s="20">
        <f t="shared" si="1"/>
        <v>3478703.04</v>
      </c>
    </row>
    <row r="77" spans="1:14" x14ac:dyDescent="0.25">
      <c r="A77" s="5" t="s">
        <v>148</v>
      </c>
      <c r="B77" s="6" t="s">
        <v>149</v>
      </c>
      <c r="C77" s="42">
        <v>253383.42</v>
      </c>
      <c r="D77" s="42">
        <v>52389.8</v>
      </c>
      <c r="E77" s="42">
        <v>3001.89</v>
      </c>
      <c r="F77" s="42">
        <v>7270.32</v>
      </c>
      <c r="G77" s="42">
        <v>6649.66</v>
      </c>
      <c r="H77" s="42">
        <v>1571.66</v>
      </c>
      <c r="I77" s="42">
        <v>4749.08</v>
      </c>
      <c r="J77" s="42">
        <v>504.04</v>
      </c>
      <c r="K77" s="42">
        <v>135.86000000000001</v>
      </c>
      <c r="L77" s="43">
        <v>8044</v>
      </c>
      <c r="M77" s="42">
        <v>0</v>
      </c>
      <c r="N77" s="20">
        <f t="shared" si="1"/>
        <v>337699.73</v>
      </c>
    </row>
    <row r="78" spans="1:14" x14ac:dyDescent="0.25">
      <c r="A78" s="5" t="s">
        <v>150</v>
      </c>
      <c r="B78" s="6" t="s">
        <v>151</v>
      </c>
      <c r="C78" s="42">
        <v>542944.19999999995</v>
      </c>
      <c r="D78" s="42">
        <v>182325.89</v>
      </c>
      <c r="E78" s="42">
        <v>5588.92</v>
      </c>
      <c r="F78" s="42">
        <v>12102.55</v>
      </c>
      <c r="G78" s="42">
        <v>13962.82</v>
      </c>
      <c r="H78" s="42">
        <v>3553.62</v>
      </c>
      <c r="I78" s="42">
        <v>10992.37</v>
      </c>
      <c r="J78" s="42">
        <v>836.43</v>
      </c>
      <c r="K78" s="42">
        <v>352.07</v>
      </c>
      <c r="L78" s="43">
        <v>0</v>
      </c>
      <c r="M78" s="42">
        <v>0</v>
      </c>
      <c r="N78" s="20">
        <f t="shared" si="1"/>
        <v>772658.87</v>
      </c>
    </row>
    <row r="79" spans="1:14" x14ac:dyDescent="0.25">
      <c r="A79" s="5" t="s">
        <v>152</v>
      </c>
      <c r="B79" s="6" t="s">
        <v>153</v>
      </c>
      <c r="C79" s="42">
        <v>410938.55</v>
      </c>
      <c r="D79" s="42">
        <v>202484.27</v>
      </c>
      <c r="E79" s="42">
        <v>5490.23</v>
      </c>
      <c r="F79" s="42">
        <v>14844.95</v>
      </c>
      <c r="G79" s="42">
        <v>7184.51</v>
      </c>
      <c r="H79" s="42">
        <v>2348.5300000000002</v>
      </c>
      <c r="I79" s="42">
        <v>5281.34</v>
      </c>
      <c r="J79" s="42">
        <v>1015.73</v>
      </c>
      <c r="K79" s="42">
        <v>159.15</v>
      </c>
      <c r="L79" s="43">
        <v>0</v>
      </c>
      <c r="M79" s="42">
        <v>0</v>
      </c>
      <c r="N79" s="20">
        <f t="shared" si="1"/>
        <v>649747.25999999989</v>
      </c>
    </row>
    <row r="80" spans="1:14" x14ac:dyDescent="0.25">
      <c r="A80" s="5" t="s">
        <v>154</v>
      </c>
      <c r="B80" s="6" t="s">
        <v>155</v>
      </c>
      <c r="C80" s="42">
        <v>2472767.44</v>
      </c>
      <c r="D80" s="42">
        <v>109032.42</v>
      </c>
      <c r="E80" s="42">
        <v>18962.71</v>
      </c>
      <c r="F80" s="42">
        <v>13533.51</v>
      </c>
      <c r="G80" s="42">
        <v>17590.580000000002</v>
      </c>
      <c r="H80" s="42">
        <v>19581.41</v>
      </c>
      <c r="I80" s="42">
        <v>46306.9</v>
      </c>
      <c r="J80" s="42">
        <v>839.13</v>
      </c>
      <c r="K80" s="42">
        <v>2583.33</v>
      </c>
      <c r="L80" s="43">
        <v>0</v>
      </c>
      <c r="M80" s="42">
        <v>0</v>
      </c>
      <c r="N80" s="20">
        <f t="shared" si="1"/>
        <v>2701197.4299999997</v>
      </c>
    </row>
    <row r="81" spans="1:14" x14ac:dyDescent="0.25">
      <c r="A81" s="5" t="s">
        <v>156</v>
      </c>
      <c r="B81" s="6" t="s">
        <v>157</v>
      </c>
      <c r="C81" s="42">
        <v>2937006.31</v>
      </c>
      <c r="D81" s="42">
        <v>851432.18</v>
      </c>
      <c r="E81" s="42">
        <v>28372.86</v>
      </c>
      <c r="F81" s="42">
        <v>57828.57</v>
      </c>
      <c r="G81" s="42">
        <v>74348.509999999995</v>
      </c>
      <c r="H81" s="42">
        <v>19614.919999999998</v>
      </c>
      <c r="I81" s="42">
        <v>61354.02</v>
      </c>
      <c r="J81" s="42">
        <v>4165.5</v>
      </c>
      <c r="K81" s="42">
        <v>2032.29</v>
      </c>
      <c r="L81" s="43">
        <v>400662</v>
      </c>
      <c r="M81" s="42">
        <v>0</v>
      </c>
      <c r="N81" s="20">
        <f t="shared" si="1"/>
        <v>4436817.16</v>
      </c>
    </row>
    <row r="82" spans="1:14" x14ac:dyDescent="0.25">
      <c r="A82" s="5" t="s">
        <v>158</v>
      </c>
      <c r="B82" s="6" t="s">
        <v>159</v>
      </c>
      <c r="C82" s="42">
        <v>141714.91</v>
      </c>
      <c r="D82" s="42">
        <v>57112.94</v>
      </c>
      <c r="E82" s="42">
        <v>1977.34</v>
      </c>
      <c r="F82" s="42">
        <v>5233.66</v>
      </c>
      <c r="G82" s="42">
        <v>976.99</v>
      </c>
      <c r="H82" s="42">
        <v>821.64</v>
      </c>
      <c r="I82" s="42">
        <v>1262.25</v>
      </c>
      <c r="J82" s="42">
        <v>360.6</v>
      </c>
      <c r="K82" s="42">
        <v>56.71</v>
      </c>
      <c r="L82" s="43">
        <v>0</v>
      </c>
      <c r="M82" s="42">
        <v>0</v>
      </c>
      <c r="N82" s="20">
        <f t="shared" si="1"/>
        <v>209517.04</v>
      </c>
    </row>
    <row r="83" spans="1:14" x14ac:dyDescent="0.25">
      <c r="A83" s="5" t="s">
        <v>160</v>
      </c>
      <c r="B83" s="6" t="s">
        <v>161</v>
      </c>
      <c r="C83" s="42">
        <v>457647.69</v>
      </c>
      <c r="D83" s="42">
        <v>187238.02</v>
      </c>
      <c r="E83" s="42">
        <v>4545.1499999999996</v>
      </c>
      <c r="F83" s="42">
        <v>13251.37</v>
      </c>
      <c r="G83" s="42">
        <v>5675.98</v>
      </c>
      <c r="H83" s="42">
        <v>2545.5100000000002</v>
      </c>
      <c r="I83" s="42">
        <v>5046.05</v>
      </c>
      <c r="J83" s="42">
        <v>858.72</v>
      </c>
      <c r="K83" s="42">
        <v>178.16</v>
      </c>
      <c r="L83" s="43">
        <v>0</v>
      </c>
      <c r="M83" s="42">
        <v>0</v>
      </c>
      <c r="N83" s="20">
        <f t="shared" si="1"/>
        <v>676986.65</v>
      </c>
    </row>
    <row r="84" spans="1:14" x14ac:dyDescent="0.25">
      <c r="A84" s="5" t="s">
        <v>162</v>
      </c>
      <c r="B84" s="6" t="s">
        <v>163</v>
      </c>
      <c r="C84" s="42">
        <v>295812.05</v>
      </c>
      <c r="D84" s="42">
        <v>94094.2</v>
      </c>
      <c r="E84" s="42">
        <v>3293.52</v>
      </c>
      <c r="F84" s="42">
        <v>8184.93</v>
      </c>
      <c r="G84" s="42">
        <v>7346.77</v>
      </c>
      <c r="H84" s="42">
        <v>1805.39</v>
      </c>
      <c r="I84" s="42">
        <v>5342.42</v>
      </c>
      <c r="J84" s="42">
        <v>575.22</v>
      </c>
      <c r="K84" s="42">
        <v>154.13</v>
      </c>
      <c r="L84" s="43">
        <v>0</v>
      </c>
      <c r="M84" s="42">
        <v>0</v>
      </c>
      <c r="N84" s="20">
        <f t="shared" si="1"/>
        <v>416608.63</v>
      </c>
    </row>
    <row r="85" spans="1:14" x14ac:dyDescent="0.25">
      <c r="A85" s="5" t="s">
        <v>164</v>
      </c>
      <c r="B85" s="6" t="s">
        <v>165</v>
      </c>
      <c r="C85" s="42">
        <v>457996.7</v>
      </c>
      <c r="D85" s="42">
        <v>114485.38</v>
      </c>
      <c r="E85" s="42">
        <v>4308.3900000000003</v>
      </c>
      <c r="F85" s="42">
        <v>8129.13</v>
      </c>
      <c r="G85" s="42">
        <v>9323.2800000000007</v>
      </c>
      <c r="H85" s="42">
        <v>3140.52</v>
      </c>
      <c r="I85" s="42">
        <v>9008.99</v>
      </c>
      <c r="J85" s="42">
        <v>565.07000000000005</v>
      </c>
      <c r="K85" s="42">
        <v>340.07</v>
      </c>
      <c r="L85" s="43">
        <v>0</v>
      </c>
      <c r="M85" s="42">
        <v>0</v>
      </c>
      <c r="N85" s="20">
        <f t="shared" si="1"/>
        <v>607297.53</v>
      </c>
    </row>
    <row r="86" spans="1:14" x14ac:dyDescent="0.25">
      <c r="A86" s="5" t="s">
        <v>166</v>
      </c>
      <c r="B86" s="6" t="s">
        <v>167</v>
      </c>
      <c r="C86" s="42">
        <v>204406.25</v>
      </c>
      <c r="D86" s="42">
        <v>61711.98</v>
      </c>
      <c r="E86" s="42">
        <v>2127.85</v>
      </c>
      <c r="F86" s="42">
        <v>5075.8599999999997</v>
      </c>
      <c r="G86" s="42">
        <v>2752.92</v>
      </c>
      <c r="H86" s="42">
        <v>1279.1500000000001</v>
      </c>
      <c r="I86" s="42">
        <v>2928.28</v>
      </c>
      <c r="J86" s="42">
        <v>314.37</v>
      </c>
      <c r="K86" s="42">
        <v>117.46</v>
      </c>
      <c r="L86" s="43">
        <v>0</v>
      </c>
      <c r="M86" s="42">
        <v>0</v>
      </c>
      <c r="N86" s="20">
        <f t="shared" si="1"/>
        <v>280714.12</v>
      </c>
    </row>
    <row r="87" spans="1:14" x14ac:dyDescent="0.25">
      <c r="A87" s="5" t="s">
        <v>168</v>
      </c>
      <c r="B87" s="6" t="s">
        <v>169</v>
      </c>
      <c r="C87" s="42">
        <v>15134149.939999999</v>
      </c>
      <c r="D87" s="42">
        <v>2354907.79</v>
      </c>
      <c r="E87" s="42">
        <v>125193.09</v>
      </c>
      <c r="F87" s="42">
        <v>200334.41</v>
      </c>
      <c r="G87" s="42">
        <v>177700.48000000001</v>
      </c>
      <c r="H87" s="42">
        <v>107056.95</v>
      </c>
      <c r="I87" s="42">
        <v>260433.12</v>
      </c>
      <c r="J87" s="42">
        <v>16611.150000000001</v>
      </c>
      <c r="K87" s="42">
        <v>12260.27</v>
      </c>
      <c r="L87" s="43">
        <v>0</v>
      </c>
      <c r="M87" s="42">
        <v>0</v>
      </c>
      <c r="N87" s="20">
        <f t="shared" si="1"/>
        <v>18388647.199999999</v>
      </c>
    </row>
    <row r="88" spans="1:14" x14ac:dyDescent="0.25">
      <c r="A88" s="5" t="s">
        <v>170</v>
      </c>
      <c r="B88" s="6" t="s">
        <v>171</v>
      </c>
      <c r="C88" s="42">
        <v>167793.23</v>
      </c>
      <c r="D88" s="42">
        <v>76719.58</v>
      </c>
      <c r="E88" s="42">
        <v>2145.31</v>
      </c>
      <c r="F88" s="42">
        <v>5506.46</v>
      </c>
      <c r="G88" s="42">
        <v>3476.57</v>
      </c>
      <c r="H88" s="42">
        <v>999.95</v>
      </c>
      <c r="I88" s="42">
        <v>2572.39</v>
      </c>
      <c r="J88" s="42">
        <v>384.37</v>
      </c>
      <c r="K88" s="42">
        <v>77.08</v>
      </c>
      <c r="L88" s="43">
        <v>0</v>
      </c>
      <c r="M88" s="42">
        <v>0</v>
      </c>
      <c r="N88" s="20">
        <f t="shared" si="1"/>
        <v>259674.94</v>
      </c>
    </row>
    <row r="89" spans="1:14" x14ac:dyDescent="0.25">
      <c r="A89" s="5" t="s">
        <v>172</v>
      </c>
      <c r="B89" s="6" t="s">
        <v>173</v>
      </c>
      <c r="C89" s="42">
        <v>202258.39</v>
      </c>
      <c r="D89" s="42">
        <v>65023.97</v>
      </c>
      <c r="E89" s="42">
        <v>2357.4899999999998</v>
      </c>
      <c r="F89" s="42">
        <v>5737.93</v>
      </c>
      <c r="G89" s="42">
        <v>4073.46</v>
      </c>
      <c r="H89" s="42">
        <v>1250.92</v>
      </c>
      <c r="I89" s="42">
        <v>3287.19</v>
      </c>
      <c r="J89" s="42">
        <v>397.66</v>
      </c>
      <c r="K89" s="42">
        <v>108.05</v>
      </c>
      <c r="L89" s="43">
        <v>0</v>
      </c>
      <c r="M89" s="42">
        <v>0</v>
      </c>
      <c r="N89" s="20">
        <f t="shared" si="1"/>
        <v>284495.05999999994</v>
      </c>
    </row>
    <row r="90" spans="1:14" x14ac:dyDescent="0.25">
      <c r="A90" s="5" t="s">
        <v>174</v>
      </c>
      <c r="B90" s="6" t="s">
        <v>175</v>
      </c>
      <c r="C90" s="42">
        <v>349044.52</v>
      </c>
      <c r="D90" s="42">
        <v>55748.800000000003</v>
      </c>
      <c r="E90" s="42">
        <v>4005.9</v>
      </c>
      <c r="F90" s="42">
        <v>9648.01</v>
      </c>
      <c r="G90" s="42">
        <v>9020.67</v>
      </c>
      <c r="H90" s="42">
        <v>2171.14</v>
      </c>
      <c r="I90" s="42">
        <v>6561</v>
      </c>
      <c r="J90" s="42">
        <v>669.2</v>
      </c>
      <c r="K90" s="42">
        <v>190.8</v>
      </c>
      <c r="L90" s="43">
        <v>0</v>
      </c>
      <c r="M90" s="42">
        <v>0</v>
      </c>
      <c r="N90" s="20">
        <f t="shared" si="1"/>
        <v>437060.04000000004</v>
      </c>
    </row>
    <row r="91" spans="1:14" x14ac:dyDescent="0.25">
      <c r="A91" s="5" t="s">
        <v>176</v>
      </c>
      <c r="B91" s="6" t="s">
        <v>177</v>
      </c>
      <c r="C91" s="42">
        <v>817886.99</v>
      </c>
      <c r="D91" s="42">
        <v>255084</v>
      </c>
      <c r="E91" s="42">
        <v>7168.5</v>
      </c>
      <c r="F91" s="42">
        <v>11658.5</v>
      </c>
      <c r="G91" s="42">
        <v>23972.97</v>
      </c>
      <c r="H91" s="42">
        <v>5817.35</v>
      </c>
      <c r="I91" s="42">
        <v>20195.97</v>
      </c>
      <c r="J91" s="42">
        <v>781.64</v>
      </c>
      <c r="K91" s="42">
        <v>669.87</v>
      </c>
      <c r="L91" s="43">
        <v>0</v>
      </c>
      <c r="M91" s="42">
        <v>0</v>
      </c>
      <c r="N91" s="20">
        <f t="shared" si="1"/>
        <v>1143235.79</v>
      </c>
    </row>
    <row r="92" spans="1:14" x14ac:dyDescent="0.25">
      <c r="A92" s="5" t="s">
        <v>178</v>
      </c>
      <c r="B92" s="6" t="s">
        <v>179</v>
      </c>
      <c r="C92" s="42">
        <v>590219.5</v>
      </c>
      <c r="D92" s="42">
        <v>106441.57</v>
      </c>
      <c r="E92" s="42">
        <v>5074.46</v>
      </c>
      <c r="F92" s="42">
        <v>8341.36</v>
      </c>
      <c r="G92" s="42">
        <v>8757.34</v>
      </c>
      <c r="H92" s="42">
        <v>4175.67</v>
      </c>
      <c r="I92" s="42">
        <v>10940.8</v>
      </c>
      <c r="J92" s="42">
        <v>557.88</v>
      </c>
      <c r="K92" s="42">
        <v>479.05</v>
      </c>
      <c r="L92" s="43">
        <v>25915</v>
      </c>
      <c r="M92" s="42">
        <v>0</v>
      </c>
      <c r="N92" s="20">
        <f t="shared" si="1"/>
        <v>760902.63000000012</v>
      </c>
    </row>
    <row r="93" spans="1:14" x14ac:dyDescent="0.25">
      <c r="A93" s="5" t="s">
        <v>180</v>
      </c>
      <c r="B93" s="6" t="s">
        <v>181</v>
      </c>
      <c r="C93" s="42">
        <v>1746886.3</v>
      </c>
      <c r="D93" s="42">
        <v>126700.85</v>
      </c>
      <c r="E93" s="42">
        <v>16983.259999999998</v>
      </c>
      <c r="F93" s="42">
        <v>33687.03</v>
      </c>
      <c r="G93" s="42">
        <v>59146.67</v>
      </c>
      <c r="H93" s="42">
        <v>11800.6</v>
      </c>
      <c r="I93" s="42">
        <v>41923.629999999997</v>
      </c>
      <c r="J93" s="42">
        <v>2358.2399999999998</v>
      </c>
      <c r="K93" s="42">
        <v>1242.75</v>
      </c>
      <c r="L93" s="43">
        <v>0</v>
      </c>
      <c r="M93" s="42">
        <v>0</v>
      </c>
      <c r="N93" s="20">
        <f t="shared" si="1"/>
        <v>2040729.33</v>
      </c>
    </row>
    <row r="94" spans="1:14" x14ac:dyDescent="0.25">
      <c r="A94" s="5" t="s">
        <v>182</v>
      </c>
      <c r="B94" s="6" t="s">
        <v>183</v>
      </c>
      <c r="C94" s="42">
        <v>188191.33</v>
      </c>
      <c r="D94" s="42">
        <v>65303.66</v>
      </c>
      <c r="E94" s="42">
        <v>2084.12</v>
      </c>
      <c r="F94" s="42">
        <v>4571.8599999999997</v>
      </c>
      <c r="G94" s="42">
        <v>2233.8000000000002</v>
      </c>
      <c r="H94" s="42">
        <v>1228.93</v>
      </c>
      <c r="I94" s="42">
        <v>2713.15</v>
      </c>
      <c r="J94" s="42">
        <v>329.53</v>
      </c>
      <c r="K94" s="42">
        <v>118.89</v>
      </c>
      <c r="L94" s="43">
        <v>0</v>
      </c>
      <c r="M94" s="42">
        <v>0</v>
      </c>
      <c r="N94" s="20">
        <f t="shared" si="1"/>
        <v>266775.27</v>
      </c>
    </row>
    <row r="95" spans="1:14" x14ac:dyDescent="0.25">
      <c r="A95" s="5" t="s">
        <v>184</v>
      </c>
      <c r="B95" s="6" t="s">
        <v>185</v>
      </c>
      <c r="C95" s="42">
        <v>460856.95</v>
      </c>
      <c r="D95" s="42">
        <v>152417.73000000001</v>
      </c>
      <c r="E95" s="42">
        <v>4336.33</v>
      </c>
      <c r="F95" s="42">
        <v>7778.96</v>
      </c>
      <c r="G95" s="42">
        <v>11983.3</v>
      </c>
      <c r="H95" s="42">
        <v>3213.92</v>
      </c>
      <c r="I95" s="42">
        <v>10268.24</v>
      </c>
      <c r="J95" s="42">
        <v>533.88</v>
      </c>
      <c r="K95" s="42">
        <v>356.27</v>
      </c>
      <c r="L95" s="43">
        <v>0</v>
      </c>
      <c r="M95" s="42">
        <v>0</v>
      </c>
      <c r="N95" s="20">
        <f t="shared" si="1"/>
        <v>651745.58000000007</v>
      </c>
    </row>
    <row r="96" spans="1:14" x14ac:dyDescent="0.25">
      <c r="A96" s="5" t="s">
        <v>186</v>
      </c>
      <c r="B96" s="6" t="s">
        <v>187</v>
      </c>
      <c r="C96" s="42">
        <v>282174.34999999998</v>
      </c>
      <c r="D96" s="42">
        <v>112144.67</v>
      </c>
      <c r="E96" s="42">
        <v>3471.5</v>
      </c>
      <c r="F96" s="42">
        <v>8759.0400000000009</v>
      </c>
      <c r="G96" s="42">
        <v>6300.25</v>
      </c>
      <c r="H96" s="42">
        <v>1703.86</v>
      </c>
      <c r="I96" s="42">
        <v>4621.1000000000004</v>
      </c>
      <c r="J96" s="42">
        <v>612.36</v>
      </c>
      <c r="K96" s="42">
        <v>137.35</v>
      </c>
      <c r="L96" s="43">
        <v>0</v>
      </c>
      <c r="M96" s="42">
        <v>0</v>
      </c>
      <c r="N96" s="20">
        <f t="shared" si="1"/>
        <v>419924.47999999986</v>
      </c>
    </row>
    <row r="97" spans="1:14" x14ac:dyDescent="0.25">
      <c r="A97" s="5" t="s">
        <v>188</v>
      </c>
      <c r="B97" s="6" t="s">
        <v>189</v>
      </c>
      <c r="C97" s="42">
        <v>201099.73</v>
      </c>
      <c r="D97" s="42">
        <v>38413.599999999999</v>
      </c>
      <c r="E97" s="42">
        <v>2381.1799999999998</v>
      </c>
      <c r="F97" s="42">
        <v>5912.9</v>
      </c>
      <c r="G97" s="42">
        <v>4949.84</v>
      </c>
      <c r="H97" s="42">
        <v>1228.02</v>
      </c>
      <c r="I97" s="42">
        <v>3594.19</v>
      </c>
      <c r="J97" s="42">
        <v>408.52</v>
      </c>
      <c r="K97" s="42">
        <v>102.93</v>
      </c>
      <c r="L97" s="43">
        <v>0</v>
      </c>
      <c r="M97" s="42">
        <v>0</v>
      </c>
      <c r="N97" s="20">
        <f t="shared" si="1"/>
        <v>258090.90999999997</v>
      </c>
    </row>
    <row r="98" spans="1:14" x14ac:dyDescent="0.25">
      <c r="A98" s="5" t="s">
        <v>190</v>
      </c>
      <c r="B98" s="6" t="s">
        <v>191</v>
      </c>
      <c r="C98" s="42">
        <v>487129.59999999998</v>
      </c>
      <c r="D98" s="42">
        <v>109232.27</v>
      </c>
      <c r="E98" s="42">
        <v>5075.18</v>
      </c>
      <c r="F98" s="42">
        <v>12294.85</v>
      </c>
      <c r="G98" s="42">
        <v>13651.5</v>
      </c>
      <c r="H98" s="42">
        <v>3018.74</v>
      </c>
      <c r="I98" s="42">
        <v>9604.2199999999993</v>
      </c>
      <c r="J98" s="42">
        <v>837.15</v>
      </c>
      <c r="K98" s="42">
        <v>271.17</v>
      </c>
      <c r="L98" s="43">
        <v>0</v>
      </c>
      <c r="M98" s="42">
        <v>0</v>
      </c>
      <c r="N98" s="20">
        <f t="shared" si="1"/>
        <v>641114.68000000005</v>
      </c>
    </row>
    <row r="99" spans="1:14" x14ac:dyDescent="0.25">
      <c r="A99" s="5" t="s">
        <v>192</v>
      </c>
      <c r="B99" s="6" t="s">
        <v>193</v>
      </c>
      <c r="C99" s="42">
        <v>762740.34</v>
      </c>
      <c r="D99" s="42">
        <v>298014.62</v>
      </c>
      <c r="E99" s="42">
        <v>7026.69</v>
      </c>
      <c r="F99" s="42">
        <v>10556.15</v>
      </c>
      <c r="G99" s="42">
        <v>13077.5</v>
      </c>
      <c r="H99" s="42">
        <v>5564.6</v>
      </c>
      <c r="I99" s="42">
        <v>15453.82</v>
      </c>
      <c r="J99" s="42">
        <v>881.34</v>
      </c>
      <c r="K99" s="42">
        <v>653.94000000000005</v>
      </c>
      <c r="L99" s="43">
        <v>38427</v>
      </c>
      <c r="M99" s="42">
        <v>0</v>
      </c>
      <c r="N99" s="20">
        <f t="shared" si="1"/>
        <v>1152396</v>
      </c>
    </row>
    <row r="100" spans="1:14" x14ac:dyDescent="0.25">
      <c r="A100" s="5" t="s">
        <v>194</v>
      </c>
      <c r="B100" s="6" t="s">
        <v>195</v>
      </c>
      <c r="C100" s="42">
        <v>176371.7</v>
      </c>
      <c r="D100" s="42">
        <v>56288.69</v>
      </c>
      <c r="E100" s="42">
        <v>2208.89</v>
      </c>
      <c r="F100" s="42">
        <v>5788.06</v>
      </c>
      <c r="G100" s="42">
        <v>3806.65</v>
      </c>
      <c r="H100" s="42">
        <v>1035</v>
      </c>
      <c r="I100" s="42">
        <v>2736.14</v>
      </c>
      <c r="J100" s="42">
        <v>422.82</v>
      </c>
      <c r="K100" s="42">
        <v>77.25</v>
      </c>
      <c r="L100" s="43">
        <v>0</v>
      </c>
      <c r="M100" s="42">
        <v>0</v>
      </c>
      <c r="N100" s="20">
        <f t="shared" si="1"/>
        <v>248735.20000000004</v>
      </c>
    </row>
    <row r="101" spans="1:14" x14ac:dyDescent="0.25">
      <c r="A101" s="5" t="s">
        <v>196</v>
      </c>
      <c r="B101" s="6" t="s">
        <v>197</v>
      </c>
      <c r="C101" s="42">
        <v>89032.02</v>
      </c>
      <c r="D101" s="42">
        <v>38069.65</v>
      </c>
      <c r="E101" s="42">
        <v>1194.69</v>
      </c>
      <c r="F101" s="42">
        <v>3340.46</v>
      </c>
      <c r="G101" s="42">
        <v>1107.6600000000001</v>
      </c>
      <c r="H101" s="42">
        <v>493.42</v>
      </c>
      <c r="I101" s="42">
        <v>917.01</v>
      </c>
      <c r="J101" s="42">
        <v>235.63</v>
      </c>
      <c r="K101" s="42">
        <v>30.37</v>
      </c>
      <c r="L101" s="43">
        <v>627</v>
      </c>
      <c r="M101" s="42">
        <v>0</v>
      </c>
      <c r="N101" s="20">
        <f t="shared" si="1"/>
        <v>135047.91000000003</v>
      </c>
    </row>
    <row r="102" spans="1:14" x14ac:dyDescent="0.25">
      <c r="A102" s="5" t="s">
        <v>198</v>
      </c>
      <c r="B102" s="6" t="s">
        <v>199</v>
      </c>
      <c r="C102" s="42">
        <v>186527.79</v>
      </c>
      <c r="D102" s="42">
        <v>47024.6</v>
      </c>
      <c r="E102" s="42">
        <v>2318.4699999999998</v>
      </c>
      <c r="F102" s="42">
        <v>6138.89</v>
      </c>
      <c r="G102" s="42">
        <v>3986.33</v>
      </c>
      <c r="H102" s="42">
        <v>1087.98</v>
      </c>
      <c r="I102" s="42">
        <v>2850.15</v>
      </c>
      <c r="J102" s="42">
        <v>428.66</v>
      </c>
      <c r="K102" s="42">
        <v>80.47</v>
      </c>
      <c r="L102" s="43">
        <v>0</v>
      </c>
      <c r="M102" s="42">
        <v>0</v>
      </c>
      <c r="N102" s="20">
        <f t="shared" si="1"/>
        <v>250443.34000000003</v>
      </c>
    </row>
    <row r="103" spans="1:14" x14ac:dyDescent="0.25">
      <c r="A103" s="5" t="s">
        <v>200</v>
      </c>
      <c r="B103" s="6" t="s">
        <v>201</v>
      </c>
      <c r="C103" s="42">
        <v>379456.68</v>
      </c>
      <c r="D103" s="42">
        <v>134480.4</v>
      </c>
      <c r="E103" s="42">
        <v>4336.66</v>
      </c>
      <c r="F103" s="42">
        <v>10401.43</v>
      </c>
      <c r="G103" s="42">
        <v>10080.549999999999</v>
      </c>
      <c r="H103" s="42">
        <v>2366.2399999999998</v>
      </c>
      <c r="I103" s="42">
        <v>7192.13</v>
      </c>
      <c r="J103" s="42">
        <v>719.61</v>
      </c>
      <c r="K103" s="42">
        <v>209.23</v>
      </c>
      <c r="L103" s="43">
        <v>0</v>
      </c>
      <c r="M103" s="42">
        <v>0</v>
      </c>
      <c r="N103" s="20">
        <f t="shared" si="1"/>
        <v>549242.92999999993</v>
      </c>
    </row>
    <row r="104" spans="1:14" x14ac:dyDescent="0.25">
      <c r="A104" s="5" t="s">
        <v>202</v>
      </c>
      <c r="B104" s="6" t="s">
        <v>203</v>
      </c>
      <c r="C104" s="42">
        <v>158997.57999999999</v>
      </c>
      <c r="D104" s="42">
        <v>36401.629999999997</v>
      </c>
      <c r="E104" s="42">
        <v>1585.73</v>
      </c>
      <c r="F104" s="42">
        <v>3699.85</v>
      </c>
      <c r="G104" s="42">
        <v>1604.42</v>
      </c>
      <c r="H104" s="42">
        <v>1005.56</v>
      </c>
      <c r="I104" s="42">
        <v>2110.36</v>
      </c>
      <c r="J104" s="42">
        <v>223.45</v>
      </c>
      <c r="K104" s="42">
        <v>95.19</v>
      </c>
      <c r="L104" s="43">
        <v>0</v>
      </c>
      <c r="M104" s="42">
        <v>0</v>
      </c>
      <c r="N104" s="20">
        <f t="shared" si="1"/>
        <v>205723.77000000002</v>
      </c>
    </row>
    <row r="105" spans="1:14" x14ac:dyDescent="0.25">
      <c r="A105" s="5" t="s">
        <v>204</v>
      </c>
      <c r="B105" s="6" t="s">
        <v>205</v>
      </c>
      <c r="C105" s="42">
        <v>182706.34</v>
      </c>
      <c r="D105" s="42">
        <v>75223.3</v>
      </c>
      <c r="E105" s="42">
        <v>2188.4699999999998</v>
      </c>
      <c r="F105" s="42">
        <v>5441.42</v>
      </c>
      <c r="G105" s="42">
        <v>3821.91</v>
      </c>
      <c r="H105" s="42">
        <v>1114.55</v>
      </c>
      <c r="I105" s="42">
        <v>2966.16</v>
      </c>
      <c r="J105" s="42">
        <v>380.98</v>
      </c>
      <c r="K105" s="42">
        <v>92.7</v>
      </c>
      <c r="L105" s="43">
        <v>0</v>
      </c>
      <c r="M105" s="42">
        <v>0</v>
      </c>
      <c r="N105" s="20">
        <f t="shared" si="1"/>
        <v>273935.82999999996</v>
      </c>
    </row>
    <row r="106" spans="1:14" x14ac:dyDescent="0.25">
      <c r="A106" s="5" t="s">
        <v>206</v>
      </c>
      <c r="B106" s="6" t="s">
        <v>207</v>
      </c>
      <c r="C106" s="42">
        <v>361177.06</v>
      </c>
      <c r="D106" s="42">
        <v>52579.4</v>
      </c>
      <c r="E106" s="42">
        <v>4223.24</v>
      </c>
      <c r="F106" s="42">
        <v>10345.5</v>
      </c>
      <c r="G106" s="42">
        <v>9263.85</v>
      </c>
      <c r="H106" s="42">
        <v>2222.4899999999998</v>
      </c>
      <c r="I106" s="42">
        <v>6606.96</v>
      </c>
      <c r="J106" s="42">
        <v>739.64</v>
      </c>
      <c r="K106" s="42">
        <v>189.76</v>
      </c>
      <c r="L106" s="43">
        <v>0</v>
      </c>
      <c r="M106" s="42">
        <v>0</v>
      </c>
      <c r="N106" s="20">
        <f t="shared" si="1"/>
        <v>447347.9</v>
      </c>
    </row>
    <row r="107" spans="1:14" x14ac:dyDescent="0.25">
      <c r="A107" s="5" t="s">
        <v>208</v>
      </c>
      <c r="B107" s="6" t="s">
        <v>209</v>
      </c>
      <c r="C107" s="42">
        <v>120160.35</v>
      </c>
      <c r="D107" s="42">
        <v>62894.17</v>
      </c>
      <c r="E107" s="42">
        <v>1975.25</v>
      </c>
      <c r="F107" s="42">
        <v>5905.37</v>
      </c>
      <c r="G107" s="42">
        <v>844.05</v>
      </c>
      <c r="H107" s="42">
        <v>599.36</v>
      </c>
      <c r="I107" s="42">
        <v>613.9</v>
      </c>
      <c r="J107" s="42">
        <v>410.41</v>
      </c>
      <c r="K107" s="42">
        <v>18.350000000000001</v>
      </c>
      <c r="L107" s="43">
        <v>0</v>
      </c>
      <c r="M107" s="42">
        <v>0</v>
      </c>
      <c r="N107" s="20">
        <f t="shared" si="1"/>
        <v>193421.21</v>
      </c>
    </row>
    <row r="108" spans="1:14" x14ac:dyDescent="0.25">
      <c r="A108" s="5" t="s">
        <v>210</v>
      </c>
      <c r="B108" s="6" t="s">
        <v>211</v>
      </c>
      <c r="C108" s="42">
        <v>105370.08</v>
      </c>
      <c r="D108" s="42">
        <v>49829.599999999999</v>
      </c>
      <c r="E108" s="42">
        <v>1701.49</v>
      </c>
      <c r="F108" s="42">
        <v>5060.9399999999996</v>
      </c>
      <c r="G108" s="42">
        <v>861.3</v>
      </c>
      <c r="H108" s="42">
        <v>531.30999999999995</v>
      </c>
      <c r="I108" s="42">
        <v>619.79999999999995</v>
      </c>
      <c r="J108" s="42">
        <v>350.34</v>
      </c>
      <c r="K108" s="42">
        <v>18.04</v>
      </c>
      <c r="L108" s="43">
        <v>2494</v>
      </c>
      <c r="M108" s="42">
        <v>0</v>
      </c>
      <c r="N108" s="20">
        <f t="shared" si="1"/>
        <v>166836.89999999997</v>
      </c>
    </row>
    <row r="109" spans="1:14" x14ac:dyDescent="0.25">
      <c r="A109" s="5" t="s">
        <v>212</v>
      </c>
      <c r="B109" s="6" t="s">
        <v>213</v>
      </c>
      <c r="C109" s="42">
        <v>129378.18</v>
      </c>
      <c r="D109" s="42">
        <v>65619.789999999994</v>
      </c>
      <c r="E109" s="42">
        <v>1928.83</v>
      </c>
      <c r="F109" s="42">
        <v>5510.96</v>
      </c>
      <c r="G109" s="42">
        <v>1645.06</v>
      </c>
      <c r="H109" s="42">
        <v>693.2</v>
      </c>
      <c r="I109" s="42">
        <v>1192.72</v>
      </c>
      <c r="J109" s="42">
        <v>379.72</v>
      </c>
      <c r="K109" s="42">
        <v>35.19</v>
      </c>
      <c r="L109" s="43">
        <v>0</v>
      </c>
      <c r="M109" s="42">
        <v>0</v>
      </c>
      <c r="N109" s="20">
        <f t="shared" si="1"/>
        <v>206383.64999999997</v>
      </c>
    </row>
    <row r="110" spans="1:14" x14ac:dyDescent="0.25">
      <c r="A110" s="5" t="s">
        <v>214</v>
      </c>
      <c r="B110" s="6" t="s">
        <v>215</v>
      </c>
      <c r="C110" s="42">
        <v>387049.53</v>
      </c>
      <c r="D110" s="42">
        <v>63617.23</v>
      </c>
      <c r="E110" s="42">
        <v>3833.93</v>
      </c>
      <c r="F110" s="42">
        <v>7855.21</v>
      </c>
      <c r="G110" s="42">
        <v>11430.92</v>
      </c>
      <c r="H110" s="42">
        <v>2585.25</v>
      </c>
      <c r="I110" s="42">
        <v>8735.9</v>
      </c>
      <c r="J110" s="42">
        <v>556.96</v>
      </c>
      <c r="K110" s="42">
        <v>266.63</v>
      </c>
      <c r="L110" s="43">
        <v>0</v>
      </c>
      <c r="M110" s="42">
        <v>0</v>
      </c>
      <c r="N110" s="20">
        <f t="shared" si="1"/>
        <v>485931.56000000006</v>
      </c>
    </row>
    <row r="111" spans="1:14" x14ac:dyDescent="0.25">
      <c r="A111" s="5" t="s">
        <v>216</v>
      </c>
      <c r="B111" s="6" t="s">
        <v>217</v>
      </c>
      <c r="C111" s="42">
        <v>810319.59</v>
      </c>
      <c r="D111" s="42">
        <v>229643.23</v>
      </c>
      <c r="E111" s="42">
        <v>8323.27</v>
      </c>
      <c r="F111" s="42">
        <v>15165.84</v>
      </c>
      <c r="G111" s="42">
        <v>13307.7</v>
      </c>
      <c r="H111" s="42">
        <v>5654.96</v>
      </c>
      <c r="I111" s="42">
        <v>14645.48</v>
      </c>
      <c r="J111" s="42">
        <v>1388.49</v>
      </c>
      <c r="K111" s="42">
        <v>613.15</v>
      </c>
      <c r="L111" s="43">
        <v>0</v>
      </c>
      <c r="M111" s="42">
        <v>0</v>
      </c>
      <c r="N111" s="20">
        <f t="shared" si="1"/>
        <v>1099061.7099999997</v>
      </c>
    </row>
    <row r="112" spans="1:14" x14ac:dyDescent="0.25">
      <c r="A112" s="5" t="s">
        <v>218</v>
      </c>
      <c r="B112" s="6" t="s">
        <v>219</v>
      </c>
      <c r="C112" s="42">
        <v>350673.08</v>
      </c>
      <c r="D112" s="42">
        <v>112104.29</v>
      </c>
      <c r="E112" s="42">
        <v>3689.31</v>
      </c>
      <c r="F112" s="42">
        <v>9241.89</v>
      </c>
      <c r="G112" s="42">
        <v>5862.72</v>
      </c>
      <c r="H112" s="42">
        <v>2127.7800000000002</v>
      </c>
      <c r="I112" s="42">
        <v>5143.22</v>
      </c>
      <c r="J112" s="42">
        <v>704.69</v>
      </c>
      <c r="K112" s="42">
        <v>181.95</v>
      </c>
      <c r="L112" s="43">
        <v>14502</v>
      </c>
      <c r="M112" s="42">
        <v>0</v>
      </c>
      <c r="N112" s="20">
        <f t="shared" si="1"/>
        <v>504230.93</v>
      </c>
    </row>
    <row r="113" spans="1:14" x14ac:dyDescent="0.25">
      <c r="A113" s="5" t="s">
        <v>220</v>
      </c>
      <c r="B113" s="6" t="s">
        <v>221</v>
      </c>
      <c r="C113" s="42">
        <v>587822.18999999994</v>
      </c>
      <c r="D113" s="42">
        <v>61279.199999999997</v>
      </c>
      <c r="E113" s="42">
        <v>6100.67</v>
      </c>
      <c r="F113" s="42">
        <v>12912.35</v>
      </c>
      <c r="G113" s="42">
        <v>16521.84</v>
      </c>
      <c r="H113" s="42">
        <v>3887.85</v>
      </c>
      <c r="I113" s="42">
        <v>12693.41</v>
      </c>
      <c r="J113" s="42">
        <v>899.09</v>
      </c>
      <c r="K113" s="42">
        <v>390.94</v>
      </c>
      <c r="L113" s="43">
        <v>0</v>
      </c>
      <c r="M113" s="42">
        <v>0</v>
      </c>
      <c r="N113" s="20">
        <f t="shared" si="1"/>
        <v>702507.5399999998</v>
      </c>
    </row>
    <row r="114" spans="1:14" x14ac:dyDescent="0.25">
      <c r="A114" s="5" t="s">
        <v>222</v>
      </c>
      <c r="B114" s="6" t="s">
        <v>223</v>
      </c>
      <c r="C114" s="42">
        <v>93768.52</v>
      </c>
      <c r="D114" s="42">
        <v>31019.759999999998</v>
      </c>
      <c r="E114" s="42">
        <v>1206.82</v>
      </c>
      <c r="F114" s="42">
        <v>3153.01</v>
      </c>
      <c r="G114" s="42">
        <v>534.66999999999996</v>
      </c>
      <c r="H114" s="42">
        <v>551.35</v>
      </c>
      <c r="I114" s="42">
        <v>840.6</v>
      </c>
      <c r="J114" s="42">
        <v>222.89</v>
      </c>
      <c r="K114" s="42">
        <v>40.94</v>
      </c>
      <c r="L114" s="43">
        <v>3364</v>
      </c>
      <c r="M114" s="42">
        <v>0</v>
      </c>
      <c r="N114" s="20">
        <f t="shared" si="1"/>
        <v>134702.56000000003</v>
      </c>
    </row>
    <row r="115" spans="1:14" x14ac:dyDescent="0.25">
      <c r="A115" s="5" t="s">
        <v>224</v>
      </c>
      <c r="B115" s="6" t="s">
        <v>225</v>
      </c>
      <c r="C115" s="42">
        <v>1805288</v>
      </c>
      <c r="D115" s="42">
        <v>612526.61</v>
      </c>
      <c r="E115" s="42">
        <v>15247.59</v>
      </c>
      <c r="F115" s="42">
        <v>28130.95</v>
      </c>
      <c r="G115" s="42">
        <v>55399.85</v>
      </c>
      <c r="H115" s="42">
        <v>12327.11</v>
      </c>
      <c r="I115" s="42">
        <v>43590.61</v>
      </c>
      <c r="J115" s="42">
        <v>2058.4899999999998</v>
      </c>
      <c r="K115" s="42">
        <v>1347.47</v>
      </c>
      <c r="L115" s="43">
        <v>736377</v>
      </c>
      <c r="M115" s="42">
        <v>0</v>
      </c>
      <c r="N115" s="20">
        <f t="shared" si="1"/>
        <v>3312293.68</v>
      </c>
    </row>
    <row r="116" spans="1:14" x14ac:dyDescent="0.25">
      <c r="A116" s="5" t="s">
        <v>226</v>
      </c>
      <c r="B116" s="6" t="s">
        <v>227</v>
      </c>
      <c r="C116" s="42">
        <v>367940.01</v>
      </c>
      <c r="D116" s="42">
        <v>72732.649999999994</v>
      </c>
      <c r="E116" s="42">
        <v>4093.77</v>
      </c>
      <c r="F116" s="42">
        <v>9772.41</v>
      </c>
      <c r="G116" s="42">
        <v>6371.45</v>
      </c>
      <c r="H116" s="42">
        <v>2299.85</v>
      </c>
      <c r="I116" s="42">
        <v>5708.97</v>
      </c>
      <c r="J116" s="42">
        <v>677.99</v>
      </c>
      <c r="K116" s="42">
        <v>205.83</v>
      </c>
      <c r="L116" s="43">
        <v>4632</v>
      </c>
      <c r="M116" s="42">
        <v>0</v>
      </c>
      <c r="N116" s="20">
        <f t="shared" si="1"/>
        <v>474434.93</v>
      </c>
    </row>
    <row r="117" spans="1:14" x14ac:dyDescent="0.25">
      <c r="A117" s="5" t="s">
        <v>228</v>
      </c>
      <c r="B117" s="6" t="s">
        <v>229</v>
      </c>
      <c r="C117" s="42">
        <v>129295.79</v>
      </c>
      <c r="D117" s="42">
        <v>57293.77</v>
      </c>
      <c r="E117" s="42">
        <v>1610.57</v>
      </c>
      <c r="F117" s="42">
        <v>4118.8500000000004</v>
      </c>
      <c r="G117" s="42">
        <v>2631.76</v>
      </c>
      <c r="H117" s="42">
        <v>773.08</v>
      </c>
      <c r="I117" s="42">
        <v>2006.3</v>
      </c>
      <c r="J117" s="42">
        <v>287.26</v>
      </c>
      <c r="K117" s="42">
        <v>60.72</v>
      </c>
      <c r="L117" s="43">
        <v>0</v>
      </c>
      <c r="M117" s="42">
        <v>0</v>
      </c>
      <c r="N117" s="20">
        <f t="shared" si="1"/>
        <v>198078.1</v>
      </c>
    </row>
    <row r="118" spans="1:14" x14ac:dyDescent="0.25">
      <c r="A118" s="5" t="s">
        <v>230</v>
      </c>
      <c r="B118" s="6" t="s">
        <v>231</v>
      </c>
      <c r="C118" s="42">
        <v>190471.05</v>
      </c>
      <c r="D118" s="42">
        <v>52869.599999999999</v>
      </c>
      <c r="E118" s="42">
        <v>2468.62</v>
      </c>
      <c r="F118" s="42">
        <v>6767.17</v>
      </c>
      <c r="G118" s="42">
        <v>3759.81</v>
      </c>
      <c r="H118" s="42">
        <v>1079.1600000000001</v>
      </c>
      <c r="I118" s="42">
        <v>2570.1</v>
      </c>
      <c r="J118" s="42">
        <v>456.63</v>
      </c>
      <c r="K118" s="42">
        <v>72.58</v>
      </c>
      <c r="L118" s="43">
        <v>0</v>
      </c>
      <c r="M118" s="42">
        <v>0</v>
      </c>
      <c r="N118" s="20">
        <f t="shared" si="1"/>
        <v>260514.72</v>
      </c>
    </row>
    <row r="119" spans="1:14" x14ac:dyDescent="0.25">
      <c r="A119" s="5" t="s">
        <v>232</v>
      </c>
      <c r="B119" s="6" t="s">
        <v>233</v>
      </c>
      <c r="C119" s="42">
        <v>408971.34</v>
      </c>
      <c r="D119" s="42">
        <v>84709.68</v>
      </c>
      <c r="E119" s="42">
        <v>4417.83</v>
      </c>
      <c r="F119" s="42">
        <v>11122.83</v>
      </c>
      <c r="G119" s="42">
        <v>10808.35</v>
      </c>
      <c r="H119" s="42">
        <v>2481.92</v>
      </c>
      <c r="I119" s="42">
        <v>7508.78</v>
      </c>
      <c r="J119" s="42">
        <v>725.03</v>
      </c>
      <c r="K119" s="42">
        <v>212.06</v>
      </c>
      <c r="L119" s="43">
        <v>0</v>
      </c>
      <c r="M119" s="42">
        <v>0</v>
      </c>
      <c r="N119" s="20">
        <f t="shared" si="1"/>
        <v>530957.82000000007</v>
      </c>
    </row>
    <row r="120" spans="1:14" x14ac:dyDescent="0.25">
      <c r="A120" s="5" t="s">
        <v>234</v>
      </c>
      <c r="B120" s="6" t="s">
        <v>235</v>
      </c>
      <c r="C120" s="42">
        <v>440152.68</v>
      </c>
      <c r="D120" s="42">
        <v>217600.87</v>
      </c>
      <c r="E120" s="42">
        <v>5963.74</v>
      </c>
      <c r="F120" s="42">
        <v>16520.82</v>
      </c>
      <c r="G120" s="42">
        <v>5567.34</v>
      </c>
      <c r="H120" s="42">
        <v>2459.79</v>
      </c>
      <c r="I120" s="42">
        <v>4617.3599999999997</v>
      </c>
      <c r="J120" s="42">
        <v>1134.81</v>
      </c>
      <c r="K120" s="42">
        <v>154.79</v>
      </c>
      <c r="L120" s="43">
        <v>0</v>
      </c>
      <c r="M120" s="42">
        <v>0</v>
      </c>
      <c r="N120" s="20">
        <f t="shared" si="1"/>
        <v>694172.20000000007</v>
      </c>
    </row>
    <row r="121" spans="1:14" x14ac:dyDescent="0.25">
      <c r="A121" s="5" t="s">
        <v>236</v>
      </c>
      <c r="B121" s="6" t="s">
        <v>237</v>
      </c>
      <c r="C121" s="42">
        <v>331425.56</v>
      </c>
      <c r="D121" s="42">
        <v>205452.33</v>
      </c>
      <c r="E121" s="42">
        <v>3628.39</v>
      </c>
      <c r="F121" s="42">
        <v>9051.2000000000007</v>
      </c>
      <c r="G121" s="42">
        <v>6820.31</v>
      </c>
      <c r="H121" s="42">
        <v>2016.47</v>
      </c>
      <c r="I121" s="42">
        <v>5394.82</v>
      </c>
      <c r="J121" s="42">
        <v>665.57</v>
      </c>
      <c r="K121" s="42">
        <v>171.62</v>
      </c>
      <c r="L121" s="43">
        <v>0</v>
      </c>
      <c r="M121" s="42">
        <v>0</v>
      </c>
      <c r="N121" s="20">
        <f t="shared" si="1"/>
        <v>564626.2699999999</v>
      </c>
    </row>
    <row r="122" spans="1:14" x14ac:dyDescent="0.25">
      <c r="A122" s="5" t="s">
        <v>238</v>
      </c>
      <c r="B122" s="6" t="s">
        <v>239</v>
      </c>
      <c r="C122" s="42">
        <v>108688.91</v>
      </c>
      <c r="D122" s="42">
        <v>41805.32</v>
      </c>
      <c r="E122" s="42">
        <v>1539.63</v>
      </c>
      <c r="F122" s="42">
        <v>4247.88</v>
      </c>
      <c r="G122" s="42">
        <v>1449.57</v>
      </c>
      <c r="H122" s="42">
        <v>606.44000000000005</v>
      </c>
      <c r="I122" s="42">
        <v>1152.8399999999999</v>
      </c>
      <c r="J122" s="42">
        <v>299.48</v>
      </c>
      <c r="K122" s="42">
        <v>36.86</v>
      </c>
      <c r="L122" s="43">
        <v>0</v>
      </c>
      <c r="M122" s="42">
        <v>0</v>
      </c>
      <c r="N122" s="20">
        <f t="shared" si="1"/>
        <v>159826.93000000002</v>
      </c>
    </row>
    <row r="123" spans="1:14" x14ac:dyDescent="0.25">
      <c r="A123" s="5" t="s">
        <v>240</v>
      </c>
      <c r="B123" s="6" t="s">
        <v>241</v>
      </c>
      <c r="C123" s="42">
        <v>818007.7</v>
      </c>
      <c r="D123" s="42">
        <v>315711.56</v>
      </c>
      <c r="E123" s="42">
        <v>7252.38</v>
      </c>
      <c r="F123" s="42">
        <v>12781.57</v>
      </c>
      <c r="G123" s="42">
        <v>21976.65</v>
      </c>
      <c r="H123" s="42">
        <v>5689.32</v>
      </c>
      <c r="I123" s="42">
        <v>18774.75</v>
      </c>
      <c r="J123" s="42">
        <v>955.86</v>
      </c>
      <c r="K123" s="42">
        <v>634.23</v>
      </c>
      <c r="L123" s="43">
        <v>0</v>
      </c>
      <c r="M123" s="42">
        <v>0</v>
      </c>
      <c r="N123" s="20">
        <f t="shared" si="1"/>
        <v>1201784.02</v>
      </c>
    </row>
    <row r="124" spans="1:14" x14ac:dyDescent="0.25">
      <c r="A124" s="5" t="s">
        <v>242</v>
      </c>
      <c r="B124" s="6" t="s">
        <v>243</v>
      </c>
      <c r="C124" s="42">
        <v>343337.26</v>
      </c>
      <c r="D124" s="42">
        <v>60382.8</v>
      </c>
      <c r="E124" s="42">
        <v>4010</v>
      </c>
      <c r="F124" s="42">
        <v>9794.9</v>
      </c>
      <c r="G124" s="42">
        <v>9193.49</v>
      </c>
      <c r="H124" s="42">
        <v>2118.08</v>
      </c>
      <c r="I124" s="42">
        <v>6398.17</v>
      </c>
      <c r="J124" s="42">
        <v>683.97</v>
      </c>
      <c r="K124" s="42">
        <v>181.93</v>
      </c>
      <c r="L124" s="43">
        <v>0</v>
      </c>
      <c r="M124" s="42">
        <v>0</v>
      </c>
      <c r="N124" s="20">
        <f t="shared" si="1"/>
        <v>436100.6</v>
      </c>
    </row>
    <row r="125" spans="1:14" x14ac:dyDescent="0.25">
      <c r="A125" s="5" t="s">
        <v>244</v>
      </c>
      <c r="B125" s="6" t="s">
        <v>245</v>
      </c>
      <c r="C125" s="42">
        <v>253320.41</v>
      </c>
      <c r="D125" s="42">
        <v>93412.65</v>
      </c>
      <c r="E125" s="42">
        <v>2973.53</v>
      </c>
      <c r="F125" s="42">
        <v>7163.9</v>
      </c>
      <c r="G125" s="42">
        <v>4867.38</v>
      </c>
      <c r="H125" s="42">
        <v>1576.32</v>
      </c>
      <c r="I125" s="42">
        <v>4036.82</v>
      </c>
      <c r="J125" s="42">
        <v>495.15</v>
      </c>
      <c r="K125" s="42">
        <v>137.6</v>
      </c>
      <c r="L125" s="43">
        <v>0</v>
      </c>
      <c r="M125" s="42">
        <v>0</v>
      </c>
      <c r="N125" s="20">
        <f t="shared" si="1"/>
        <v>367983.76000000007</v>
      </c>
    </row>
    <row r="126" spans="1:14" x14ac:dyDescent="0.25">
      <c r="A126" s="5" t="s">
        <v>246</v>
      </c>
      <c r="B126" s="6" t="s">
        <v>247</v>
      </c>
      <c r="C126" s="42">
        <v>551550.32999999996</v>
      </c>
      <c r="D126" s="42">
        <v>141778.73000000001</v>
      </c>
      <c r="E126" s="42">
        <v>5803.68</v>
      </c>
      <c r="F126" s="42">
        <v>14714.68</v>
      </c>
      <c r="G126" s="42">
        <v>5202.67</v>
      </c>
      <c r="H126" s="42">
        <v>3325.27</v>
      </c>
      <c r="I126" s="42">
        <v>6371.4</v>
      </c>
      <c r="J126" s="42">
        <v>1084.8599999999999</v>
      </c>
      <c r="K126" s="42">
        <v>281.19</v>
      </c>
      <c r="L126" s="43">
        <v>22417</v>
      </c>
      <c r="M126" s="42">
        <v>0</v>
      </c>
      <c r="N126" s="20">
        <f t="shared" si="1"/>
        <v>752529.81</v>
      </c>
    </row>
    <row r="127" spans="1:14" x14ac:dyDescent="0.25">
      <c r="A127" s="5" t="s">
        <v>248</v>
      </c>
      <c r="B127" s="6" t="s">
        <v>249</v>
      </c>
      <c r="C127" s="42">
        <v>107177.81</v>
      </c>
      <c r="D127" s="42">
        <v>44889</v>
      </c>
      <c r="E127" s="42">
        <v>1596.27</v>
      </c>
      <c r="F127" s="42">
        <v>4413.1400000000003</v>
      </c>
      <c r="G127" s="42">
        <v>1590.98</v>
      </c>
      <c r="H127" s="42">
        <v>593.16</v>
      </c>
      <c r="I127" s="42">
        <v>1161.3800000000001</v>
      </c>
      <c r="J127" s="42">
        <v>316.52</v>
      </c>
      <c r="K127" s="42">
        <v>33.880000000000003</v>
      </c>
      <c r="L127" s="43">
        <v>0</v>
      </c>
      <c r="M127" s="42">
        <v>0</v>
      </c>
      <c r="N127" s="20">
        <f t="shared" si="1"/>
        <v>161772.14000000001</v>
      </c>
    </row>
    <row r="128" spans="1:14" x14ac:dyDescent="0.25">
      <c r="A128" s="5" t="s">
        <v>250</v>
      </c>
      <c r="B128" s="6" t="s">
        <v>251</v>
      </c>
      <c r="C128" s="42">
        <v>111209.91</v>
      </c>
      <c r="D128" s="42">
        <v>54368.38</v>
      </c>
      <c r="E128" s="42">
        <v>1670.88</v>
      </c>
      <c r="F128" s="42">
        <v>4730.34</v>
      </c>
      <c r="G128" s="42">
        <v>964.52</v>
      </c>
      <c r="H128" s="42">
        <v>600.85</v>
      </c>
      <c r="I128" s="42">
        <v>870.16</v>
      </c>
      <c r="J128" s="42">
        <v>329.25</v>
      </c>
      <c r="K128" s="42">
        <v>31.29</v>
      </c>
      <c r="L128" s="43">
        <v>3531</v>
      </c>
      <c r="M128" s="42">
        <v>0</v>
      </c>
      <c r="N128" s="20">
        <f t="shared" si="1"/>
        <v>178306.58000000002</v>
      </c>
    </row>
    <row r="129" spans="1:14" x14ac:dyDescent="0.25">
      <c r="A129" s="5" t="s">
        <v>252</v>
      </c>
      <c r="B129" s="6" t="s">
        <v>253</v>
      </c>
      <c r="C129" s="42">
        <v>113607.78</v>
      </c>
      <c r="D129" s="42">
        <v>46776.31</v>
      </c>
      <c r="E129" s="42">
        <v>1646.03</v>
      </c>
      <c r="F129" s="42">
        <v>4636.3599999999997</v>
      </c>
      <c r="G129" s="42">
        <v>1278.8699999999999</v>
      </c>
      <c r="H129" s="42">
        <v>620.05999999999995</v>
      </c>
      <c r="I129" s="42">
        <v>1046.76</v>
      </c>
      <c r="J129" s="42">
        <v>325.17</v>
      </c>
      <c r="K129" s="42">
        <v>34.39</v>
      </c>
      <c r="L129" s="43">
        <v>3057</v>
      </c>
      <c r="M129" s="42">
        <v>0</v>
      </c>
      <c r="N129" s="20">
        <f t="shared" si="1"/>
        <v>173028.73</v>
      </c>
    </row>
    <row r="130" spans="1:14" x14ac:dyDescent="0.25">
      <c r="A130" s="5" t="s">
        <v>254</v>
      </c>
      <c r="B130" s="6" t="s">
        <v>255</v>
      </c>
      <c r="C130" s="42">
        <v>108274.18</v>
      </c>
      <c r="D130" s="42">
        <v>50647.24</v>
      </c>
      <c r="E130" s="42">
        <v>1431.38</v>
      </c>
      <c r="F130" s="42">
        <v>3876.01</v>
      </c>
      <c r="G130" s="42">
        <v>1402.83</v>
      </c>
      <c r="H130" s="42">
        <v>617.24</v>
      </c>
      <c r="I130" s="42">
        <v>1207.56</v>
      </c>
      <c r="J130" s="42">
        <v>278.88</v>
      </c>
      <c r="K130" s="42">
        <v>41.68</v>
      </c>
      <c r="L130" s="43">
        <v>3922</v>
      </c>
      <c r="M130" s="42">
        <v>0</v>
      </c>
      <c r="N130" s="20">
        <f t="shared" si="1"/>
        <v>171698.99999999997</v>
      </c>
    </row>
    <row r="131" spans="1:14" x14ac:dyDescent="0.25">
      <c r="A131" s="5" t="s">
        <v>256</v>
      </c>
      <c r="B131" s="6" t="s">
        <v>257</v>
      </c>
      <c r="C131" s="42">
        <v>242021.52</v>
      </c>
      <c r="D131" s="42">
        <v>80324.02</v>
      </c>
      <c r="E131" s="42">
        <v>2770.27</v>
      </c>
      <c r="F131" s="42">
        <v>6754.07</v>
      </c>
      <c r="G131" s="42">
        <v>6131.08</v>
      </c>
      <c r="H131" s="42">
        <v>1493.31</v>
      </c>
      <c r="I131" s="42">
        <v>4450.16</v>
      </c>
      <c r="J131" s="42">
        <v>484.4</v>
      </c>
      <c r="K131" s="42">
        <v>129.1</v>
      </c>
      <c r="L131" s="43">
        <v>0</v>
      </c>
      <c r="M131" s="42">
        <v>0</v>
      </c>
      <c r="N131" s="20">
        <f t="shared" si="1"/>
        <v>344557.93</v>
      </c>
    </row>
    <row r="132" spans="1:14" x14ac:dyDescent="0.25">
      <c r="A132" s="5" t="s">
        <v>258</v>
      </c>
      <c r="B132" s="6" t="s">
        <v>259</v>
      </c>
      <c r="C132" s="42">
        <v>1799347.37</v>
      </c>
      <c r="D132" s="42">
        <v>513213.21</v>
      </c>
      <c r="E132" s="42">
        <v>16289.48</v>
      </c>
      <c r="F132" s="42">
        <v>29637</v>
      </c>
      <c r="G132" s="42">
        <v>43891.57</v>
      </c>
      <c r="H132" s="42">
        <v>12423.57</v>
      </c>
      <c r="I132" s="42">
        <v>38080.76</v>
      </c>
      <c r="J132" s="42">
        <v>2202.27</v>
      </c>
      <c r="K132" s="42">
        <v>1366.45</v>
      </c>
      <c r="L132" s="43">
        <v>0</v>
      </c>
      <c r="M132" s="42">
        <v>0</v>
      </c>
      <c r="N132" s="20">
        <f t="shared" si="1"/>
        <v>2456451.6799999997</v>
      </c>
    </row>
    <row r="133" spans="1:14" x14ac:dyDescent="0.25">
      <c r="A133" s="5" t="s">
        <v>260</v>
      </c>
      <c r="B133" s="6" t="s">
        <v>261</v>
      </c>
      <c r="C133" s="42">
        <v>1028102.37</v>
      </c>
      <c r="D133" s="42">
        <v>223526.77</v>
      </c>
      <c r="E133" s="42">
        <v>10465.530000000001</v>
      </c>
      <c r="F133" s="42">
        <v>22791.39</v>
      </c>
      <c r="G133" s="42">
        <v>25754.81</v>
      </c>
      <c r="H133" s="42">
        <v>6708.82</v>
      </c>
      <c r="I133" s="42">
        <v>20340.400000000001</v>
      </c>
      <c r="J133" s="42">
        <v>1546.7</v>
      </c>
      <c r="K133" s="42">
        <v>663.66</v>
      </c>
      <c r="L133" s="43">
        <v>0</v>
      </c>
      <c r="M133" s="42">
        <v>0</v>
      </c>
      <c r="N133" s="20">
        <f t="shared" si="1"/>
        <v>1339900.4499999997</v>
      </c>
    </row>
    <row r="134" spans="1:14" x14ac:dyDescent="0.25">
      <c r="A134" s="5" t="s">
        <v>262</v>
      </c>
      <c r="B134" s="6" t="s">
        <v>263</v>
      </c>
      <c r="C134" s="42">
        <v>406302.96</v>
      </c>
      <c r="D134" s="42">
        <v>88367.43</v>
      </c>
      <c r="E134" s="42">
        <v>4459.5600000000004</v>
      </c>
      <c r="F134" s="42">
        <v>10446.85</v>
      </c>
      <c r="G134" s="42">
        <v>11962.39</v>
      </c>
      <c r="H134" s="42">
        <v>2565.08</v>
      </c>
      <c r="I134" s="42">
        <v>8314.2800000000007</v>
      </c>
      <c r="J134" s="42">
        <v>728.01</v>
      </c>
      <c r="K134" s="42">
        <v>234.79</v>
      </c>
      <c r="L134" s="43">
        <v>0</v>
      </c>
      <c r="M134" s="42">
        <v>0</v>
      </c>
      <c r="N134" s="20">
        <f t="shared" si="1"/>
        <v>533381.35000000009</v>
      </c>
    </row>
    <row r="135" spans="1:14" x14ac:dyDescent="0.25">
      <c r="A135" s="5" t="s">
        <v>264</v>
      </c>
      <c r="B135" s="6" t="s">
        <v>265</v>
      </c>
      <c r="C135" s="42">
        <v>183620.91</v>
      </c>
      <c r="D135" s="42">
        <v>49627.4</v>
      </c>
      <c r="E135" s="42">
        <v>2337.87</v>
      </c>
      <c r="F135" s="42">
        <v>6342.9</v>
      </c>
      <c r="G135" s="42">
        <v>2747.26</v>
      </c>
      <c r="H135" s="42">
        <v>1050.95</v>
      </c>
      <c r="I135" s="42">
        <v>2216.75</v>
      </c>
      <c r="J135" s="42">
        <v>422.08</v>
      </c>
      <c r="K135" s="42">
        <v>73.430000000000007</v>
      </c>
      <c r="L135" s="43">
        <v>0</v>
      </c>
      <c r="M135" s="42">
        <v>0</v>
      </c>
      <c r="N135" s="20">
        <f t="shared" si="1"/>
        <v>248439.55</v>
      </c>
    </row>
    <row r="136" spans="1:14" x14ac:dyDescent="0.25">
      <c r="A136" s="5" t="s">
        <v>266</v>
      </c>
      <c r="B136" s="6" t="s">
        <v>267</v>
      </c>
      <c r="C136" s="42">
        <v>152018.60999999999</v>
      </c>
      <c r="D136" s="42">
        <v>70078.14</v>
      </c>
      <c r="E136" s="42">
        <v>2036.35</v>
      </c>
      <c r="F136" s="42">
        <v>5395.48</v>
      </c>
      <c r="G136" s="42">
        <v>2865.71</v>
      </c>
      <c r="H136" s="42">
        <v>879.97</v>
      </c>
      <c r="I136" s="42">
        <v>2109.92</v>
      </c>
      <c r="J136" s="42">
        <v>413.42</v>
      </c>
      <c r="K136" s="42">
        <v>61.17</v>
      </c>
      <c r="L136" s="43">
        <v>6250</v>
      </c>
      <c r="M136" s="42">
        <v>0</v>
      </c>
      <c r="N136" s="20">
        <f t="shared" si="1"/>
        <v>242108.77000000005</v>
      </c>
    </row>
    <row r="137" spans="1:14" x14ac:dyDescent="0.25">
      <c r="A137" s="5" t="s">
        <v>268</v>
      </c>
      <c r="B137" s="6" t="s">
        <v>269</v>
      </c>
      <c r="C137" s="42">
        <v>207023.75</v>
      </c>
      <c r="D137" s="42">
        <v>84058</v>
      </c>
      <c r="E137" s="42">
        <v>1924.93</v>
      </c>
      <c r="F137" s="42">
        <v>5016.75</v>
      </c>
      <c r="G137" s="42">
        <v>754.73</v>
      </c>
      <c r="H137" s="42">
        <v>1237.48</v>
      </c>
      <c r="I137" s="42">
        <v>1941.68</v>
      </c>
      <c r="J137" s="42">
        <v>309.23</v>
      </c>
      <c r="K137" s="42">
        <v>107.27</v>
      </c>
      <c r="L137" s="43">
        <v>3395</v>
      </c>
      <c r="M137" s="42">
        <v>0</v>
      </c>
      <c r="N137" s="20">
        <f t="shared" si="1"/>
        <v>305768.81999999995</v>
      </c>
    </row>
    <row r="138" spans="1:14" x14ac:dyDescent="0.25">
      <c r="A138" s="5" t="s">
        <v>270</v>
      </c>
      <c r="B138" s="6" t="s">
        <v>271</v>
      </c>
      <c r="C138" s="42">
        <v>498351.63</v>
      </c>
      <c r="D138" s="42">
        <v>171998.55</v>
      </c>
      <c r="E138" s="42">
        <v>5958.64</v>
      </c>
      <c r="F138" s="42">
        <v>14701.08</v>
      </c>
      <c r="G138" s="42">
        <v>11453.05</v>
      </c>
      <c r="H138" s="42">
        <v>3055.73</v>
      </c>
      <c r="I138" s="42">
        <v>8464.66</v>
      </c>
      <c r="J138" s="42">
        <v>1020.5</v>
      </c>
      <c r="K138" s="42">
        <v>257.23</v>
      </c>
      <c r="L138" s="43">
        <v>0</v>
      </c>
      <c r="M138" s="42">
        <v>0</v>
      </c>
      <c r="N138" s="20">
        <f t="shared" ref="N138:N201" si="2">SUM(C138:M138)</f>
        <v>715261.07</v>
      </c>
    </row>
    <row r="139" spans="1:14" x14ac:dyDescent="0.25">
      <c r="A139" s="5" t="s">
        <v>272</v>
      </c>
      <c r="B139" s="6" t="s">
        <v>273</v>
      </c>
      <c r="C139" s="42">
        <v>1013617.44</v>
      </c>
      <c r="D139" s="42">
        <v>362720.75</v>
      </c>
      <c r="E139" s="42">
        <v>11145.48</v>
      </c>
      <c r="F139" s="42">
        <v>26402.6</v>
      </c>
      <c r="G139" s="42">
        <v>24938.29</v>
      </c>
      <c r="H139" s="42">
        <v>6358.29</v>
      </c>
      <c r="I139" s="42">
        <v>18768.5</v>
      </c>
      <c r="J139" s="42">
        <v>1865.45</v>
      </c>
      <c r="K139" s="42">
        <v>574.66</v>
      </c>
      <c r="L139" s="43">
        <v>0</v>
      </c>
      <c r="M139" s="42">
        <v>0</v>
      </c>
      <c r="N139" s="20">
        <f t="shared" si="2"/>
        <v>1466391.46</v>
      </c>
    </row>
    <row r="140" spans="1:14" x14ac:dyDescent="0.25">
      <c r="A140" s="5" t="s">
        <v>274</v>
      </c>
      <c r="B140" s="6" t="s">
        <v>275</v>
      </c>
      <c r="C140" s="42">
        <v>221417.11</v>
      </c>
      <c r="D140" s="42">
        <v>64909.16</v>
      </c>
      <c r="E140" s="42">
        <v>2488.4899999999998</v>
      </c>
      <c r="F140" s="42">
        <v>6110.48</v>
      </c>
      <c r="G140" s="42">
        <v>2967.55</v>
      </c>
      <c r="H140" s="42">
        <v>1362.07</v>
      </c>
      <c r="I140" s="42">
        <v>3002.92</v>
      </c>
      <c r="J140" s="42">
        <v>421.63</v>
      </c>
      <c r="K140" s="42">
        <v>117.8</v>
      </c>
      <c r="L140" s="43">
        <v>5308</v>
      </c>
      <c r="M140" s="42">
        <v>0</v>
      </c>
      <c r="N140" s="20">
        <f t="shared" si="2"/>
        <v>308105.20999999996</v>
      </c>
    </row>
    <row r="141" spans="1:14" x14ac:dyDescent="0.25">
      <c r="A141" s="5" t="s">
        <v>276</v>
      </c>
      <c r="B141" s="6" t="s">
        <v>277</v>
      </c>
      <c r="C141" s="42">
        <v>379747.7</v>
      </c>
      <c r="D141" s="42">
        <v>101898.07</v>
      </c>
      <c r="E141" s="42">
        <v>4308.99</v>
      </c>
      <c r="F141" s="42">
        <v>9972.5400000000009</v>
      </c>
      <c r="G141" s="42">
        <v>8643.44</v>
      </c>
      <c r="H141" s="42">
        <v>2414.15</v>
      </c>
      <c r="I141" s="42">
        <v>6824.73</v>
      </c>
      <c r="J141" s="42">
        <v>714.81</v>
      </c>
      <c r="K141" s="42">
        <v>221.45</v>
      </c>
      <c r="L141" s="43">
        <v>22728</v>
      </c>
      <c r="M141" s="42">
        <v>0</v>
      </c>
      <c r="N141" s="20">
        <f t="shared" si="2"/>
        <v>537473.88</v>
      </c>
    </row>
    <row r="142" spans="1:14" x14ac:dyDescent="0.25">
      <c r="A142" s="5" t="s">
        <v>278</v>
      </c>
      <c r="B142" s="6" t="s">
        <v>279</v>
      </c>
      <c r="C142" s="42">
        <v>2019077.06</v>
      </c>
      <c r="D142" s="42">
        <v>509522.16</v>
      </c>
      <c r="E142" s="42">
        <v>19665.25</v>
      </c>
      <c r="F142" s="42">
        <v>39763.26</v>
      </c>
      <c r="G142" s="42">
        <v>63484.160000000003</v>
      </c>
      <c r="H142" s="42">
        <v>13542.06</v>
      </c>
      <c r="I142" s="42">
        <v>46503.76</v>
      </c>
      <c r="J142" s="42">
        <v>2772.38</v>
      </c>
      <c r="K142" s="42">
        <v>1410.75</v>
      </c>
      <c r="L142" s="43">
        <v>0</v>
      </c>
      <c r="M142" s="42">
        <v>0</v>
      </c>
      <c r="N142" s="20">
        <f t="shared" si="2"/>
        <v>2715740.84</v>
      </c>
    </row>
    <row r="143" spans="1:14" x14ac:dyDescent="0.25">
      <c r="A143" s="5" t="s">
        <v>280</v>
      </c>
      <c r="B143" s="6" t="s">
        <v>281</v>
      </c>
      <c r="C143" s="42">
        <v>660290.5</v>
      </c>
      <c r="D143" s="42">
        <v>52216.800000000003</v>
      </c>
      <c r="E143" s="42">
        <v>6208.93</v>
      </c>
      <c r="F143" s="42">
        <v>11199.11</v>
      </c>
      <c r="G143" s="42">
        <v>17698.04</v>
      </c>
      <c r="H143" s="42">
        <v>4595.3500000000004</v>
      </c>
      <c r="I143" s="42">
        <v>14956.82</v>
      </c>
      <c r="J143" s="42">
        <v>778.65</v>
      </c>
      <c r="K143" s="42">
        <v>507.98</v>
      </c>
      <c r="L143" s="43">
        <v>18774</v>
      </c>
      <c r="M143" s="42">
        <v>0</v>
      </c>
      <c r="N143" s="20">
        <f t="shared" si="2"/>
        <v>787226.18</v>
      </c>
    </row>
    <row r="144" spans="1:14" x14ac:dyDescent="0.25">
      <c r="A144" s="5" t="s">
        <v>282</v>
      </c>
      <c r="B144" s="6" t="s">
        <v>283</v>
      </c>
      <c r="C144" s="42">
        <v>974812.77</v>
      </c>
      <c r="D144" s="42">
        <v>387489.59</v>
      </c>
      <c r="E144" s="42">
        <v>9974.48</v>
      </c>
      <c r="F144" s="42">
        <v>21629.119999999999</v>
      </c>
      <c r="G144" s="42">
        <v>26364.52</v>
      </c>
      <c r="H144" s="42">
        <v>6374.29</v>
      </c>
      <c r="I144" s="42">
        <v>20321.82</v>
      </c>
      <c r="J144" s="42">
        <v>1481.6</v>
      </c>
      <c r="K144" s="42">
        <v>631.76</v>
      </c>
      <c r="L144" s="43">
        <v>0</v>
      </c>
      <c r="M144" s="42">
        <v>0</v>
      </c>
      <c r="N144" s="20">
        <f t="shared" si="2"/>
        <v>1449079.9500000004</v>
      </c>
    </row>
    <row r="145" spans="1:14" x14ac:dyDescent="0.25">
      <c r="A145" s="5" t="s">
        <v>284</v>
      </c>
      <c r="B145" s="6" t="s">
        <v>285</v>
      </c>
      <c r="C145" s="42">
        <v>405827.01</v>
      </c>
      <c r="D145" s="42">
        <v>119157.78</v>
      </c>
      <c r="E145" s="42">
        <v>4360.5</v>
      </c>
      <c r="F145" s="42">
        <v>10024.959999999999</v>
      </c>
      <c r="G145" s="42">
        <v>7593.94</v>
      </c>
      <c r="H145" s="42">
        <v>2580.09</v>
      </c>
      <c r="I145" s="42">
        <v>6675.93</v>
      </c>
      <c r="J145" s="42">
        <v>775.27</v>
      </c>
      <c r="K145" s="42">
        <v>239.72</v>
      </c>
      <c r="L145" s="43">
        <v>3831</v>
      </c>
      <c r="M145" s="42">
        <v>0</v>
      </c>
      <c r="N145" s="20">
        <f t="shared" si="2"/>
        <v>561066.19999999995</v>
      </c>
    </row>
    <row r="146" spans="1:14" x14ac:dyDescent="0.25">
      <c r="A146" s="5" t="s">
        <v>286</v>
      </c>
      <c r="B146" s="6" t="s">
        <v>287</v>
      </c>
      <c r="C146" s="42">
        <v>83843.81</v>
      </c>
      <c r="D146" s="42">
        <v>40941.440000000002</v>
      </c>
      <c r="E146" s="42">
        <v>1265.8599999999999</v>
      </c>
      <c r="F146" s="42">
        <v>3600.61</v>
      </c>
      <c r="G146" s="42">
        <v>968.57</v>
      </c>
      <c r="H146" s="42">
        <v>449.65</v>
      </c>
      <c r="I146" s="42">
        <v>738.28</v>
      </c>
      <c r="J146" s="42">
        <v>262.10000000000002</v>
      </c>
      <c r="K146" s="42">
        <v>22.48</v>
      </c>
      <c r="L146" s="43">
        <v>0</v>
      </c>
      <c r="M146" s="42">
        <v>0</v>
      </c>
      <c r="N146" s="20">
        <f t="shared" si="2"/>
        <v>132092.80000000002</v>
      </c>
    </row>
    <row r="147" spans="1:14" x14ac:dyDescent="0.25">
      <c r="A147" s="5" t="s">
        <v>288</v>
      </c>
      <c r="B147" s="6" t="s">
        <v>289</v>
      </c>
      <c r="C147" s="42">
        <v>222893.65</v>
      </c>
      <c r="D147" s="42">
        <v>53529</v>
      </c>
      <c r="E147" s="42">
        <v>2891.3</v>
      </c>
      <c r="F147" s="42">
        <v>7600.12</v>
      </c>
      <c r="G147" s="42">
        <v>4828.97</v>
      </c>
      <c r="H147" s="42">
        <v>1304.75</v>
      </c>
      <c r="I147" s="42">
        <v>3382.14</v>
      </c>
      <c r="J147" s="42">
        <v>529.39</v>
      </c>
      <c r="K147" s="42">
        <v>95.51</v>
      </c>
      <c r="L147" s="43">
        <v>0</v>
      </c>
      <c r="M147" s="42">
        <v>0</v>
      </c>
      <c r="N147" s="20">
        <f t="shared" si="2"/>
        <v>297054.83</v>
      </c>
    </row>
    <row r="148" spans="1:14" x14ac:dyDescent="0.25">
      <c r="A148" s="5" t="s">
        <v>290</v>
      </c>
      <c r="B148" s="6" t="s">
        <v>291</v>
      </c>
      <c r="C148" s="42">
        <v>98765.67</v>
      </c>
      <c r="D148" s="42">
        <v>32491.67</v>
      </c>
      <c r="E148" s="42">
        <v>1317.02</v>
      </c>
      <c r="F148" s="42">
        <v>3496.13</v>
      </c>
      <c r="G148" s="42">
        <v>1736.77</v>
      </c>
      <c r="H148" s="42">
        <v>572.55999999999995</v>
      </c>
      <c r="I148" s="42">
        <v>1327.33</v>
      </c>
      <c r="J148" s="42">
        <v>244.91</v>
      </c>
      <c r="K148" s="42">
        <v>40.35</v>
      </c>
      <c r="L148" s="43">
        <v>1084</v>
      </c>
      <c r="M148" s="42">
        <v>0</v>
      </c>
      <c r="N148" s="20">
        <f t="shared" si="2"/>
        <v>141076.40999999997</v>
      </c>
    </row>
    <row r="149" spans="1:14" x14ac:dyDescent="0.25">
      <c r="A149" s="5" t="s">
        <v>292</v>
      </c>
      <c r="B149" s="6" t="s">
        <v>293</v>
      </c>
      <c r="C149" s="42">
        <v>747821.38</v>
      </c>
      <c r="D149" s="42">
        <v>103115.91</v>
      </c>
      <c r="E149" s="42">
        <v>7601.53</v>
      </c>
      <c r="F149" s="42">
        <v>15260.8</v>
      </c>
      <c r="G149" s="42">
        <v>19099.2</v>
      </c>
      <c r="H149" s="42">
        <v>5048.75</v>
      </c>
      <c r="I149" s="42">
        <v>15657.62</v>
      </c>
      <c r="J149" s="42">
        <v>1061.6500000000001</v>
      </c>
      <c r="K149" s="42">
        <v>526.37</v>
      </c>
      <c r="L149" s="43">
        <v>0</v>
      </c>
      <c r="M149" s="42">
        <v>0</v>
      </c>
      <c r="N149" s="20">
        <f t="shared" si="2"/>
        <v>915193.21000000008</v>
      </c>
    </row>
    <row r="150" spans="1:14" x14ac:dyDescent="0.25">
      <c r="A150" s="5" t="s">
        <v>294</v>
      </c>
      <c r="B150" s="6" t="s">
        <v>295</v>
      </c>
      <c r="C150" s="42">
        <v>123879.06</v>
      </c>
      <c r="D150" s="42">
        <v>40048.480000000003</v>
      </c>
      <c r="E150" s="42">
        <v>1741.75</v>
      </c>
      <c r="F150" s="42">
        <v>4901.6099999999997</v>
      </c>
      <c r="G150" s="42">
        <v>1856.07</v>
      </c>
      <c r="H150" s="42">
        <v>679.68</v>
      </c>
      <c r="I150" s="42">
        <v>1336.64</v>
      </c>
      <c r="J150" s="42">
        <v>340.19</v>
      </c>
      <c r="K150" s="42">
        <v>39.22</v>
      </c>
      <c r="L150" s="43">
        <v>0</v>
      </c>
      <c r="M150" s="42">
        <v>0</v>
      </c>
      <c r="N150" s="20">
        <f t="shared" si="2"/>
        <v>174822.7</v>
      </c>
    </row>
    <row r="151" spans="1:14" x14ac:dyDescent="0.25">
      <c r="A151" s="5" t="s">
        <v>296</v>
      </c>
      <c r="B151" s="6" t="s">
        <v>297</v>
      </c>
      <c r="C151" s="42">
        <v>914868.18</v>
      </c>
      <c r="D151" s="42">
        <v>361731.74</v>
      </c>
      <c r="E151" s="42">
        <v>8738.6299999999992</v>
      </c>
      <c r="F151" s="42">
        <v>20417.38</v>
      </c>
      <c r="G151" s="42">
        <v>20200.740000000002</v>
      </c>
      <c r="H151" s="42">
        <v>5760.69</v>
      </c>
      <c r="I151" s="42">
        <v>16384.259999999998</v>
      </c>
      <c r="J151" s="42">
        <v>1564.7</v>
      </c>
      <c r="K151" s="42">
        <v>530.67999999999995</v>
      </c>
      <c r="L151" s="43">
        <v>0</v>
      </c>
      <c r="M151" s="42">
        <v>0</v>
      </c>
      <c r="N151" s="20">
        <f t="shared" si="2"/>
        <v>1350196.9999999995</v>
      </c>
    </row>
    <row r="152" spans="1:14" x14ac:dyDescent="0.25">
      <c r="A152" s="5" t="s">
        <v>298</v>
      </c>
      <c r="B152" s="6" t="s">
        <v>299</v>
      </c>
      <c r="C152" s="42">
        <v>113652.1</v>
      </c>
      <c r="D152" s="42">
        <v>35229.42</v>
      </c>
      <c r="E152" s="42">
        <v>1489.5</v>
      </c>
      <c r="F152" s="42">
        <v>3949.78</v>
      </c>
      <c r="G152" s="42">
        <v>2330.52</v>
      </c>
      <c r="H152" s="42">
        <v>659.1</v>
      </c>
      <c r="I152" s="42">
        <v>1656.63</v>
      </c>
      <c r="J152" s="42">
        <v>287.43</v>
      </c>
      <c r="K152" s="42">
        <v>46.79</v>
      </c>
      <c r="L152" s="43">
        <v>6318</v>
      </c>
      <c r="M152" s="42">
        <v>0</v>
      </c>
      <c r="N152" s="20">
        <f t="shared" si="2"/>
        <v>165619.27000000002</v>
      </c>
    </row>
    <row r="153" spans="1:14" x14ac:dyDescent="0.25">
      <c r="A153" s="5" t="s">
        <v>300</v>
      </c>
      <c r="B153" s="6" t="s">
        <v>301</v>
      </c>
      <c r="C153" s="42">
        <v>617056.14</v>
      </c>
      <c r="D153" s="42">
        <v>116448.27</v>
      </c>
      <c r="E153" s="42">
        <v>5366.45</v>
      </c>
      <c r="F153" s="42">
        <v>9069.16</v>
      </c>
      <c r="G153" s="42">
        <v>11006.08</v>
      </c>
      <c r="H153" s="42">
        <v>4326.88</v>
      </c>
      <c r="I153" s="42">
        <v>11998.88</v>
      </c>
      <c r="J153" s="42">
        <v>772.69</v>
      </c>
      <c r="K153" s="42">
        <v>488.03</v>
      </c>
      <c r="L153" s="43">
        <v>10935</v>
      </c>
      <c r="M153" s="42">
        <v>0</v>
      </c>
      <c r="N153" s="20">
        <f t="shared" si="2"/>
        <v>787467.58</v>
      </c>
    </row>
    <row r="154" spans="1:14" x14ac:dyDescent="0.25">
      <c r="A154" s="5" t="s">
        <v>302</v>
      </c>
      <c r="B154" s="6" t="s">
        <v>303</v>
      </c>
      <c r="C154" s="42">
        <v>274131.56</v>
      </c>
      <c r="D154" s="42">
        <v>98197.01</v>
      </c>
      <c r="E154" s="42">
        <v>3334.76</v>
      </c>
      <c r="F154" s="42">
        <v>8397.64</v>
      </c>
      <c r="G154" s="42">
        <v>6142.09</v>
      </c>
      <c r="H154" s="42">
        <v>1657.16</v>
      </c>
      <c r="I154" s="42">
        <v>4505.96</v>
      </c>
      <c r="J154" s="42">
        <v>599.24</v>
      </c>
      <c r="K154" s="42">
        <v>134.29</v>
      </c>
      <c r="L154" s="43">
        <v>21118</v>
      </c>
      <c r="M154" s="42">
        <v>0</v>
      </c>
      <c r="N154" s="20">
        <f t="shared" si="2"/>
        <v>418217.71</v>
      </c>
    </row>
    <row r="155" spans="1:14" x14ac:dyDescent="0.25">
      <c r="A155" s="5" t="s">
        <v>304</v>
      </c>
      <c r="B155" s="6" t="s">
        <v>305</v>
      </c>
      <c r="C155" s="42">
        <v>162478.12</v>
      </c>
      <c r="D155" s="42">
        <v>68617.960000000006</v>
      </c>
      <c r="E155" s="42">
        <v>2089.79</v>
      </c>
      <c r="F155" s="42">
        <v>5535.29</v>
      </c>
      <c r="G155" s="42">
        <v>804.73</v>
      </c>
      <c r="H155" s="42">
        <v>946.57</v>
      </c>
      <c r="I155" s="42">
        <v>1373.98</v>
      </c>
      <c r="J155" s="42">
        <v>380.9</v>
      </c>
      <c r="K155" s="42">
        <v>68.709999999999994</v>
      </c>
      <c r="L155" s="43">
        <v>0</v>
      </c>
      <c r="M155" s="42">
        <v>0</v>
      </c>
      <c r="N155" s="20">
        <f t="shared" si="2"/>
        <v>242296.05000000005</v>
      </c>
    </row>
    <row r="156" spans="1:14" x14ac:dyDescent="0.25">
      <c r="A156" s="5" t="s">
        <v>306</v>
      </c>
      <c r="B156" s="6" t="s">
        <v>307</v>
      </c>
      <c r="C156" s="42">
        <v>243156.65</v>
      </c>
      <c r="D156" s="42">
        <v>93533.45</v>
      </c>
      <c r="E156" s="42">
        <v>2920.96</v>
      </c>
      <c r="F156" s="42">
        <v>7984.35</v>
      </c>
      <c r="G156" s="42">
        <v>4788.87</v>
      </c>
      <c r="H156" s="42">
        <v>1390.27</v>
      </c>
      <c r="I156" s="42">
        <v>3434.11</v>
      </c>
      <c r="J156" s="42">
        <v>518.02</v>
      </c>
      <c r="K156" s="42">
        <v>99.69</v>
      </c>
      <c r="L156" s="43">
        <v>0</v>
      </c>
      <c r="M156" s="42">
        <v>0</v>
      </c>
      <c r="N156" s="20">
        <f t="shared" si="2"/>
        <v>357826.37</v>
      </c>
    </row>
    <row r="157" spans="1:14" x14ac:dyDescent="0.25">
      <c r="A157" s="5" t="s">
        <v>308</v>
      </c>
      <c r="B157" s="6" t="s">
        <v>309</v>
      </c>
      <c r="C157" s="42">
        <v>189502.43</v>
      </c>
      <c r="D157" s="42">
        <v>69657.119999999995</v>
      </c>
      <c r="E157" s="42">
        <v>2265.92</v>
      </c>
      <c r="F157" s="42">
        <v>5705.68</v>
      </c>
      <c r="G157" s="42">
        <v>4442.04</v>
      </c>
      <c r="H157" s="42">
        <v>1145.1600000000001</v>
      </c>
      <c r="I157" s="42">
        <v>3191.26</v>
      </c>
      <c r="J157" s="42">
        <v>418.66</v>
      </c>
      <c r="K157" s="42">
        <v>93.14</v>
      </c>
      <c r="L157" s="43">
        <v>60837</v>
      </c>
      <c r="M157" s="42">
        <v>0</v>
      </c>
      <c r="N157" s="20">
        <f t="shared" si="2"/>
        <v>337258.41</v>
      </c>
    </row>
    <row r="158" spans="1:14" x14ac:dyDescent="0.25">
      <c r="A158" s="5" t="s">
        <v>310</v>
      </c>
      <c r="B158" s="6" t="s">
        <v>311</v>
      </c>
      <c r="C158" s="42">
        <v>956857.32</v>
      </c>
      <c r="D158" s="42">
        <v>180593.26</v>
      </c>
      <c r="E158" s="42">
        <v>8791.32</v>
      </c>
      <c r="F158" s="42">
        <v>17076.28</v>
      </c>
      <c r="G158" s="42">
        <v>29265.360000000001</v>
      </c>
      <c r="H158" s="42">
        <v>6483.42</v>
      </c>
      <c r="I158" s="42">
        <v>22733.15</v>
      </c>
      <c r="J158" s="42">
        <v>1144.3699999999999</v>
      </c>
      <c r="K158" s="42">
        <v>694.05</v>
      </c>
      <c r="L158" s="43">
        <v>0</v>
      </c>
      <c r="M158" s="42">
        <v>0</v>
      </c>
      <c r="N158" s="20">
        <f t="shared" si="2"/>
        <v>1223638.5300000003</v>
      </c>
    </row>
    <row r="159" spans="1:14" x14ac:dyDescent="0.25">
      <c r="A159" s="5" t="s">
        <v>312</v>
      </c>
      <c r="B159" s="6" t="s">
        <v>313</v>
      </c>
      <c r="C159" s="42">
        <v>73345.679999999993</v>
      </c>
      <c r="D159" s="42">
        <v>30075.4</v>
      </c>
      <c r="E159" s="42">
        <v>1150.05</v>
      </c>
      <c r="F159" s="42">
        <v>3411.23</v>
      </c>
      <c r="G159" s="42">
        <v>676.59</v>
      </c>
      <c r="H159" s="42">
        <v>373.54</v>
      </c>
      <c r="I159" s="42">
        <v>487.87</v>
      </c>
      <c r="J159" s="42">
        <v>234.7</v>
      </c>
      <c r="K159" s="42">
        <v>14.05</v>
      </c>
      <c r="L159" s="43">
        <v>0</v>
      </c>
      <c r="M159" s="42">
        <v>0</v>
      </c>
      <c r="N159" s="20">
        <f t="shared" si="2"/>
        <v>109769.10999999997</v>
      </c>
    </row>
    <row r="160" spans="1:14" x14ac:dyDescent="0.25">
      <c r="A160" s="5" t="s">
        <v>314</v>
      </c>
      <c r="B160" s="6" t="s">
        <v>315</v>
      </c>
      <c r="C160" s="42">
        <v>215389.63</v>
      </c>
      <c r="D160" s="42">
        <v>48240.4</v>
      </c>
      <c r="E160" s="42">
        <v>2590.33</v>
      </c>
      <c r="F160" s="42">
        <v>6375.96</v>
      </c>
      <c r="G160" s="42">
        <v>5564.82</v>
      </c>
      <c r="H160" s="42">
        <v>1322.11</v>
      </c>
      <c r="I160" s="42">
        <v>3867.04</v>
      </c>
      <c r="J160" s="42">
        <v>444.55</v>
      </c>
      <c r="K160" s="42">
        <v>111.39</v>
      </c>
      <c r="L160" s="43">
        <v>0</v>
      </c>
      <c r="M160" s="42">
        <v>0</v>
      </c>
      <c r="N160" s="20">
        <f t="shared" si="2"/>
        <v>283906.23000000004</v>
      </c>
    </row>
    <row r="161" spans="1:14" x14ac:dyDescent="0.25">
      <c r="A161" s="5" t="s">
        <v>316</v>
      </c>
      <c r="B161" s="6" t="s">
        <v>317</v>
      </c>
      <c r="C161" s="42">
        <v>362192.75</v>
      </c>
      <c r="D161" s="42">
        <v>47176.4</v>
      </c>
      <c r="E161" s="42">
        <v>3955.48</v>
      </c>
      <c r="F161" s="42">
        <v>9141.9599999999991</v>
      </c>
      <c r="G161" s="42">
        <v>10549.04</v>
      </c>
      <c r="H161" s="42">
        <v>2302.34</v>
      </c>
      <c r="I161" s="42">
        <v>7566.01</v>
      </c>
      <c r="J161" s="42">
        <v>640.15</v>
      </c>
      <c r="K161" s="42">
        <v>213.68</v>
      </c>
      <c r="L161" s="43">
        <v>0</v>
      </c>
      <c r="M161" s="42">
        <v>0</v>
      </c>
      <c r="N161" s="20">
        <f t="shared" si="2"/>
        <v>443737.81000000006</v>
      </c>
    </row>
    <row r="162" spans="1:14" x14ac:dyDescent="0.25">
      <c r="A162" s="5" t="s">
        <v>318</v>
      </c>
      <c r="B162" s="6" t="s">
        <v>319</v>
      </c>
      <c r="C162" s="42">
        <v>266244.31</v>
      </c>
      <c r="D162" s="42">
        <v>94039.28</v>
      </c>
      <c r="E162" s="42">
        <v>3212.52</v>
      </c>
      <c r="F162" s="42">
        <v>8271.4699999999993</v>
      </c>
      <c r="G162" s="42">
        <v>5051.96</v>
      </c>
      <c r="H162" s="42">
        <v>1585.27</v>
      </c>
      <c r="I162" s="42">
        <v>3942.17</v>
      </c>
      <c r="J162" s="42">
        <v>590.20000000000005</v>
      </c>
      <c r="K162" s="42">
        <v>124.63</v>
      </c>
      <c r="L162" s="43">
        <v>0</v>
      </c>
      <c r="M162" s="42">
        <v>0</v>
      </c>
      <c r="N162" s="20">
        <f t="shared" si="2"/>
        <v>383061.81</v>
      </c>
    </row>
    <row r="163" spans="1:14" x14ac:dyDescent="0.25">
      <c r="A163" s="5" t="s">
        <v>320</v>
      </c>
      <c r="B163" s="6" t="s">
        <v>321</v>
      </c>
      <c r="C163" s="42">
        <v>146377.64000000001</v>
      </c>
      <c r="D163" s="42">
        <v>64053.14</v>
      </c>
      <c r="E163" s="42">
        <v>2033.92</v>
      </c>
      <c r="F163" s="42">
        <v>5561.38</v>
      </c>
      <c r="G163" s="42">
        <v>2363.1799999999998</v>
      </c>
      <c r="H163" s="42">
        <v>825.5</v>
      </c>
      <c r="I163" s="42">
        <v>1731.26</v>
      </c>
      <c r="J163" s="42">
        <v>386.38</v>
      </c>
      <c r="K163" s="42">
        <v>52.58</v>
      </c>
      <c r="L163" s="43">
        <v>0</v>
      </c>
      <c r="M163" s="42">
        <v>0</v>
      </c>
      <c r="N163" s="20">
        <f t="shared" si="2"/>
        <v>223384.98000000004</v>
      </c>
    </row>
    <row r="164" spans="1:14" x14ac:dyDescent="0.25">
      <c r="A164" s="5" t="s">
        <v>322</v>
      </c>
      <c r="B164" s="6" t="s">
        <v>323</v>
      </c>
      <c r="C164" s="42">
        <v>367839.57</v>
      </c>
      <c r="D164" s="42">
        <v>88673.21</v>
      </c>
      <c r="E164" s="42">
        <v>4079.4</v>
      </c>
      <c r="F164" s="42">
        <v>8997.83</v>
      </c>
      <c r="G164" s="42">
        <v>7864.71</v>
      </c>
      <c r="H164" s="42">
        <v>2393.7800000000002</v>
      </c>
      <c r="I164" s="42">
        <v>6728.48</v>
      </c>
      <c r="J164" s="42">
        <v>668.43</v>
      </c>
      <c r="K164" s="42">
        <v>230.02</v>
      </c>
      <c r="L164" s="43">
        <v>7580</v>
      </c>
      <c r="M164" s="42">
        <v>0</v>
      </c>
      <c r="N164" s="20">
        <f t="shared" si="2"/>
        <v>495055.43000000011</v>
      </c>
    </row>
    <row r="165" spans="1:14" x14ac:dyDescent="0.25">
      <c r="A165" s="5" t="s">
        <v>324</v>
      </c>
      <c r="B165" s="6" t="s">
        <v>325</v>
      </c>
      <c r="C165" s="42">
        <v>2108249.31</v>
      </c>
      <c r="D165" s="42">
        <v>507834.26</v>
      </c>
      <c r="E165" s="42">
        <v>17915.64</v>
      </c>
      <c r="F165" s="42">
        <v>32552.880000000001</v>
      </c>
      <c r="G165" s="42">
        <v>35032.089999999997</v>
      </c>
      <c r="H165" s="42">
        <v>14460.53</v>
      </c>
      <c r="I165" s="42">
        <v>38996.82</v>
      </c>
      <c r="J165" s="42">
        <v>2464.87</v>
      </c>
      <c r="K165" s="42">
        <v>1593.2</v>
      </c>
      <c r="L165" s="43">
        <v>0</v>
      </c>
      <c r="M165" s="42">
        <v>0</v>
      </c>
      <c r="N165" s="20">
        <f t="shared" si="2"/>
        <v>2759099.6</v>
      </c>
    </row>
    <row r="166" spans="1:14" x14ac:dyDescent="0.25">
      <c r="A166" s="5" t="s">
        <v>326</v>
      </c>
      <c r="B166" s="6" t="s">
        <v>327</v>
      </c>
      <c r="C166" s="42">
        <v>312686.31</v>
      </c>
      <c r="D166" s="42">
        <v>99180.3</v>
      </c>
      <c r="E166" s="42">
        <v>3610.31</v>
      </c>
      <c r="F166" s="42">
        <v>7924.39</v>
      </c>
      <c r="G166" s="42">
        <v>4848.75</v>
      </c>
      <c r="H166" s="42">
        <v>2040.21</v>
      </c>
      <c r="I166" s="42">
        <v>4912.13</v>
      </c>
      <c r="J166" s="42">
        <v>647.27</v>
      </c>
      <c r="K166" s="42">
        <v>194.1</v>
      </c>
      <c r="L166" s="43">
        <v>11439</v>
      </c>
      <c r="M166" s="42">
        <v>0</v>
      </c>
      <c r="N166" s="20">
        <f t="shared" si="2"/>
        <v>447482.77</v>
      </c>
    </row>
    <row r="167" spans="1:14" x14ac:dyDescent="0.25">
      <c r="A167" s="5" t="s">
        <v>328</v>
      </c>
      <c r="B167" s="6" t="s">
        <v>329</v>
      </c>
      <c r="C167" s="42">
        <v>441898.05</v>
      </c>
      <c r="D167" s="42">
        <v>73385.91</v>
      </c>
      <c r="E167" s="42">
        <v>4692.3900000000003</v>
      </c>
      <c r="F167" s="42">
        <v>10794.91</v>
      </c>
      <c r="G167" s="42">
        <v>12189.5</v>
      </c>
      <c r="H167" s="42">
        <v>2814.78</v>
      </c>
      <c r="I167" s="42">
        <v>8886.61</v>
      </c>
      <c r="J167" s="42">
        <v>738.89</v>
      </c>
      <c r="K167" s="42">
        <v>264.32</v>
      </c>
      <c r="L167" s="43">
        <v>0</v>
      </c>
      <c r="M167" s="42">
        <v>0</v>
      </c>
      <c r="N167" s="20">
        <f t="shared" si="2"/>
        <v>555665.36</v>
      </c>
    </row>
    <row r="168" spans="1:14" x14ac:dyDescent="0.25">
      <c r="A168" s="5" t="s">
        <v>330</v>
      </c>
      <c r="B168" s="6" t="s">
        <v>331</v>
      </c>
      <c r="C168" s="42">
        <v>197284.07</v>
      </c>
      <c r="D168" s="42">
        <v>67545.41</v>
      </c>
      <c r="E168" s="42">
        <v>2274.5700000000002</v>
      </c>
      <c r="F168" s="42">
        <v>5985.54</v>
      </c>
      <c r="G168" s="42">
        <v>3071.02</v>
      </c>
      <c r="H168" s="42">
        <v>1160.6300000000001</v>
      </c>
      <c r="I168" s="42">
        <v>2631.9</v>
      </c>
      <c r="J168" s="42">
        <v>407.17</v>
      </c>
      <c r="K168" s="42">
        <v>90.51</v>
      </c>
      <c r="L168" s="43">
        <v>9331</v>
      </c>
      <c r="M168" s="42">
        <v>0</v>
      </c>
      <c r="N168" s="20">
        <f t="shared" si="2"/>
        <v>289781.82</v>
      </c>
    </row>
    <row r="169" spans="1:14" x14ac:dyDescent="0.25">
      <c r="A169" s="5" t="s">
        <v>332</v>
      </c>
      <c r="B169" s="6" t="s">
        <v>333</v>
      </c>
      <c r="C169" s="42">
        <v>282906.13</v>
      </c>
      <c r="D169" s="42">
        <v>57621.96</v>
      </c>
      <c r="E169" s="42">
        <v>3259.04</v>
      </c>
      <c r="F169" s="42">
        <v>7588.86</v>
      </c>
      <c r="G169" s="42">
        <v>5907.35</v>
      </c>
      <c r="H169" s="42">
        <v>1794.42</v>
      </c>
      <c r="I169" s="42">
        <v>4884.6099999999997</v>
      </c>
      <c r="J169" s="42">
        <v>525.62</v>
      </c>
      <c r="K169" s="42">
        <v>163.47</v>
      </c>
      <c r="L169" s="43">
        <v>0</v>
      </c>
      <c r="M169" s="42">
        <v>0</v>
      </c>
      <c r="N169" s="20">
        <f t="shared" si="2"/>
        <v>364651.4599999999</v>
      </c>
    </row>
    <row r="170" spans="1:14" x14ac:dyDescent="0.25">
      <c r="A170" s="5" t="s">
        <v>334</v>
      </c>
      <c r="B170" s="6" t="s">
        <v>335</v>
      </c>
      <c r="C170" s="42">
        <v>193580.61</v>
      </c>
      <c r="D170" s="42">
        <v>42706</v>
      </c>
      <c r="E170" s="42">
        <v>2296.77</v>
      </c>
      <c r="F170" s="42">
        <v>5773.08</v>
      </c>
      <c r="G170" s="42">
        <v>4523</v>
      </c>
      <c r="H170" s="42">
        <v>1173.43</v>
      </c>
      <c r="I170" s="42">
        <v>3270.41</v>
      </c>
      <c r="J170" s="42">
        <v>392.49</v>
      </c>
      <c r="K170" s="42">
        <v>96.79</v>
      </c>
      <c r="L170" s="43">
        <v>0</v>
      </c>
      <c r="M170" s="42">
        <v>0</v>
      </c>
      <c r="N170" s="20">
        <f t="shared" si="2"/>
        <v>253812.57999999996</v>
      </c>
    </row>
    <row r="171" spans="1:14" x14ac:dyDescent="0.25">
      <c r="A171" s="5" t="s">
        <v>336</v>
      </c>
      <c r="B171" s="6" t="s">
        <v>337</v>
      </c>
      <c r="C171" s="42">
        <v>164953.21</v>
      </c>
      <c r="D171" s="42">
        <v>90690.78</v>
      </c>
      <c r="E171" s="42">
        <v>2114.35</v>
      </c>
      <c r="F171" s="42">
        <v>5569.27</v>
      </c>
      <c r="G171" s="42">
        <v>3451.33</v>
      </c>
      <c r="H171" s="42">
        <v>964.46</v>
      </c>
      <c r="I171" s="42">
        <v>2463.6799999999998</v>
      </c>
      <c r="J171" s="42">
        <v>386.75</v>
      </c>
      <c r="K171" s="42">
        <v>70.849999999999994</v>
      </c>
      <c r="L171" s="43">
        <v>0</v>
      </c>
      <c r="M171" s="42">
        <v>0</v>
      </c>
      <c r="N171" s="20">
        <f t="shared" si="2"/>
        <v>270664.68</v>
      </c>
    </row>
    <row r="172" spans="1:14" x14ac:dyDescent="0.25">
      <c r="A172" s="5" t="s">
        <v>338</v>
      </c>
      <c r="B172" s="6" t="s">
        <v>339</v>
      </c>
      <c r="C172" s="42">
        <v>254486.1</v>
      </c>
      <c r="D172" s="42">
        <v>49835.8</v>
      </c>
      <c r="E172" s="42">
        <v>3015.33</v>
      </c>
      <c r="F172" s="42">
        <v>7548.46</v>
      </c>
      <c r="G172" s="42">
        <v>6283.98</v>
      </c>
      <c r="H172" s="42">
        <v>1545.78</v>
      </c>
      <c r="I172" s="42">
        <v>4477.54</v>
      </c>
      <c r="J172" s="42">
        <v>528.27</v>
      </c>
      <c r="K172" s="42">
        <v>127.89</v>
      </c>
      <c r="L172" s="43">
        <v>0</v>
      </c>
      <c r="M172" s="42">
        <v>0</v>
      </c>
      <c r="N172" s="20">
        <f t="shared" si="2"/>
        <v>327849.15000000008</v>
      </c>
    </row>
    <row r="173" spans="1:14" x14ac:dyDescent="0.25">
      <c r="A173" s="5" t="s">
        <v>340</v>
      </c>
      <c r="B173" s="6" t="s">
        <v>341</v>
      </c>
      <c r="C173" s="42">
        <v>173288.12</v>
      </c>
      <c r="D173" s="42">
        <v>97034.89</v>
      </c>
      <c r="E173" s="42">
        <v>2197.2800000000002</v>
      </c>
      <c r="F173" s="42">
        <v>5832.43</v>
      </c>
      <c r="G173" s="42">
        <v>3543.56</v>
      </c>
      <c r="H173" s="42">
        <v>1008.54</v>
      </c>
      <c r="I173" s="42">
        <v>2552.0700000000002</v>
      </c>
      <c r="J173" s="42">
        <v>396.57</v>
      </c>
      <c r="K173" s="42">
        <v>73.650000000000006</v>
      </c>
      <c r="L173" s="43">
        <v>0</v>
      </c>
      <c r="M173" s="42">
        <v>0</v>
      </c>
      <c r="N173" s="20">
        <f t="shared" si="2"/>
        <v>285927.11000000004</v>
      </c>
    </row>
    <row r="174" spans="1:14" x14ac:dyDescent="0.25">
      <c r="A174" s="5" t="s">
        <v>342</v>
      </c>
      <c r="B174" s="6" t="s">
        <v>343</v>
      </c>
      <c r="C174" s="42">
        <v>976897.87</v>
      </c>
      <c r="D174" s="42">
        <v>229011.73</v>
      </c>
      <c r="E174" s="42">
        <v>10012.77</v>
      </c>
      <c r="F174" s="42">
        <v>20789.57</v>
      </c>
      <c r="G174" s="42">
        <v>24301.86</v>
      </c>
      <c r="H174" s="42">
        <v>6508.79</v>
      </c>
      <c r="I174" s="42">
        <v>20034.37</v>
      </c>
      <c r="J174" s="42">
        <v>1448.52</v>
      </c>
      <c r="K174" s="42">
        <v>663.92</v>
      </c>
      <c r="L174" s="43">
        <v>0</v>
      </c>
      <c r="M174" s="42">
        <v>0</v>
      </c>
      <c r="N174" s="20">
        <f t="shared" si="2"/>
        <v>1289669.4000000004</v>
      </c>
    </row>
    <row r="175" spans="1:14" x14ac:dyDescent="0.25">
      <c r="A175" s="5" t="s">
        <v>344</v>
      </c>
      <c r="B175" s="6" t="s">
        <v>345</v>
      </c>
      <c r="C175" s="42">
        <v>200755.38</v>
      </c>
      <c r="D175" s="42">
        <v>73465.3</v>
      </c>
      <c r="E175" s="42">
        <v>2420.71</v>
      </c>
      <c r="F175" s="42">
        <v>6109.96</v>
      </c>
      <c r="G175" s="42">
        <v>4717.7</v>
      </c>
      <c r="H175" s="42">
        <v>1213.1099999999999</v>
      </c>
      <c r="I175" s="42">
        <v>3389.04</v>
      </c>
      <c r="J175" s="42">
        <v>422.64</v>
      </c>
      <c r="K175" s="42">
        <v>98.63</v>
      </c>
      <c r="L175" s="43">
        <v>0</v>
      </c>
      <c r="M175" s="42">
        <v>0</v>
      </c>
      <c r="N175" s="20">
        <f t="shared" si="2"/>
        <v>292592.47000000003</v>
      </c>
    </row>
    <row r="176" spans="1:14" x14ac:dyDescent="0.25">
      <c r="A176" s="5" t="s">
        <v>346</v>
      </c>
      <c r="B176" s="6" t="s">
        <v>347</v>
      </c>
      <c r="C176" s="42">
        <v>118147.04</v>
      </c>
      <c r="D176" s="42">
        <v>38139.599999999999</v>
      </c>
      <c r="E176" s="42">
        <v>1639.97</v>
      </c>
      <c r="F176" s="42">
        <v>4501.3</v>
      </c>
      <c r="G176" s="42">
        <v>2047.8</v>
      </c>
      <c r="H176" s="42">
        <v>663.56</v>
      </c>
      <c r="I176" s="42">
        <v>1460.89</v>
      </c>
      <c r="J176" s="42">
        <v>313.45999999999998</v>
      </c>
      <c r="K176" s="42">
        <v>41.84</v>
      </c>
      <c r="L176" s="43">
        <v>0</v>
      </c>
      <c r="M176" s="42">
        <v>0</v>
      </c>
      <c r="N176" s="20">
        <f t="shared" si="2"/>
        <v>166955.45999999996</v>
      </c>
    </row>
    <row r="177" spans="1:14" x14ac:dyDescent="0.25">
      <c r="A177" s="5" t="s">
        <v>348</v>
      </c>
      <c r="B177" s="6" t="s">
        <v>349</v>
      </c>
      <c r="C177" s="42">
        <v>356497.53</v>
      </c>
      <c r="D177" s="42">
        <v>92530.23</v>
      </c>
      <c r="E177" s="42">
        <v>4240.97</v>
      </c>
      <c r="F177" s="42">
        <v>10435.77</v>
      </c>
      <c r="G177" s="42">
        <v>9863.59</v>
      </c>
      <c r="H177" s="42">
        <v>2189.73</v>
      </c>
      <c r="I177" s="42">
        <v>6555.51</v>
      </c>
      <c r="J177" s="42">
        <v>723.59</v>
      </c>
      <c r="K177" s="42">
        <v>185.33</v>
      </c>
      <c r="L177" s="43">
        <v>0</v>
      </c>
      <c r="M177" s="42">
        <v>0</v>
      </c>
      <c r="N177" s="20">
        <f t="shared" si="2"/>
        <v>483222.25000000006</v>
      </c>
    </row>
    <row r="178" spans="1:14" x14ac:dyDescent="0.25">
      <c r="A178" s="5" t="s">
        <v>350</v>
      </c>
      <c r="B178" s="6" t="s">
        <v>351</v>
      </c>
      <c r="C178" s="42">
        <v>388465.27</v>
      </c>
      <c r="D178" s="42">
        <v>93213.53</v>
      </c>
      <c r="E178" s="42">
        <v>4298.1499999999996</v>
      </c>
      <c r="F178" s="42">
        <v>11814.46</v>
      </c>
      <c r="G178" s="42">
        <v>8404.41</v>
      </c>
      <c r="H178" s="42">
        <v>2227.7199999999998</v>
      </c>
      <c r="I178" s="42">
        <v>5785.2</v>
      </c>
      <c r="J178" s="42">
        <v>745.73</v>
      </c>
      <c r="K178" s="42">
        <v>166.54</v>
      </c>
      <c r="L178" s="43">
        <v>0</v>
      </c>
      <c r="M178" s="42">
        <v>0</v>
      </c>
      <c r="N178" s="20">
        <f t="shared" si="2"/>
        <v>515121.01</v>
      </c>
    </row>
    <row r="179" spans="1:14" x14ac:dyDescent="0.25">
      <c r="A179" s="5" t="s">
        <v>352</v>
      </c>
      <c r="B179" s="6" t="s">
        <v>353</v>
      </c>
      <c r="C179" s="42">
        <v>1343576.06</v>
      </c>
      <c r="D179" s="42">
        <v>392857.46</v>
      </c>
      <c r="E179" s="42">
        <v>14218.55</v>
      </c>
      <c r="F179" s="42">
        <v>32019.34</v>
      </c>
      <c r="G179" s="42">
        <v>43614.239999999998</v>
      </c>
      <c r="H179" s="42">
        <v>8642.74</v>
      </c>
      <c r="I179" s="42">
        <v>28471.45</v>
      </c>
      <c r="J179" s="42">
        <v>2252.96</v>
      </c>
      <c r="K179" s="42">
        <v>825.83</v>
      </c>
      <c r="L179" s="43">
        <v>0</v>
      </c>
      <c r="M179" s="42">
        <v>0</v>
      </c>
      <c r="N179" s="20">
        <f t="shared" si="2"/>
        <v>1866478.6300000001</v>
      </c>
    </row>
    <row r="180" spans="1:14" x14ac:dyDescent="0.25">
      <c r="A180" s="5" t="s">
        <v>354</v>
      </c>
      <c r="B180" s="6" t="s">
        <v>355</v>
      </c>
      <c r="C180" s="42">
        <v>81342.850000000006</v>
      </c>
      <c r="D180" s="42">
        <v>21985.13</v>
      </c>
      <c r="E180" s="42">
        <v>979.93</v>
      </c>
      <c r="F180" s="42">
        <v>2271.8200000000002</v>
      </c>
      <c r="G180" s="42">
        <v>869.45</v>
      </c>
      <c r="H180" s="42">
        <v>518.07000000000005</v>
      </c>
      <c r="I180" s="42">
        <v>1070.6300000000001</v>
      </c>
      <c r="J180" s="42">
        <v>157.96</v>
      </c>
      <c r="K180" s="42">
        <v>46.87</v>
      </c>
      <c r="L180" s="43">
        <v>1406</v>
      </c>
      <c r="M180" s="42">
        <v>0</v>
      </c>
      <c r="N180" s="20">
        <f t="shared" si="2"/>
        <v>110648.71000000002</v>
      </c>
    </row>
    <row r="181" spans="1:14" x14ac:dyDescent="0.25">
      <c r="A181" s="5" t="s">
        <v>356</v>
      </c>
      <c r="B181" s="6" t="s">
        <v>357</v>
      </c>
      <c r="C181" s="42">
        <v>164048.95999999999</v>
      </c>
      <c r="D181" s="42">
        <v>57775.7</v>
      </c>
      <c r="E181" s="42">
        <v>1948.87</v>
      </c>
      <c r="F181" s="42">
        <v>5098.68</v>
      </c>
      <c r="G181" s="42">
        <v>3128.78</v>
      </c>
      <c r="H181" s="42">
        <v>967.26</v>
      </c>
      <c r="I181" s="42">
        <v>2419.54</v>
      </c>
      <c r="J181" s="42">
        <v>353.52</v>
      </c>
      <c r="K181" s="42">
        <v>74.900000000000006</v>
      </c>
      <c r="L181" s="43">
        <v>12932</v>
      </c>
      <c r="M181" s="42">
        <v>0</v>
      </c>
      <c r="N181" s="20">
        <f t="shared" si="2"/>
        <v>248748.20999999996</v>
      </c>
    </row>
    <row r="182" spans="1:14" x14ac:dyDescent="0.25">
      <c r="A182" s="5" t="s">
        <v>358</v>
      </c>
      <c r="B182" s="6" t="s">
        <v>359</v>
      </c>
      <c r="C182" s="42">
        <v>407217.76</v>
      </c>
      <c r="D182" s="42">
        <v>110510.64</v>
      </c>
      <c r="E182" s="42">
        <v>3814.29</v>
      </c>
      <c r="F182" s="42">
        <v>7327.34</v>
      </c>
      <c r="G182" s="42">
        <v>9625.99</v>
      </c>
      <c r="H182" s="42">
        <v>2774.39</v>
      </c>
      <c r="I182" s="42">
        <v>8542.93</v>
      </c>
      <c r="J182" s="42">
        <v>500.2</v>
      </c>
      <c r="K182" s="42">
        <v>298.11</v>
      </c>
      <c r="L182" s="43">
        <v>0</v>
      </c>
      <c r="M182" s="42">
        <v>0</v>
      </c>
      <c r="N182" s="20">
        <f t="shared" si="2"/>
        <v>550611.65</v>
      </c>
    </row>
    <row r="183" spans="1:14" x14ac:dyDescent="0.25">
      <c r="A183" s="5" t="s">
        <v>360</v>
      </c>
      <c r="B183" s="6" t="s">
        <v>361</v>
      </c>
      <c r="C183" s="42">
        <v>213323.13</v>
      </c>
      <c r="D183" s="42">
        <v>59659.29</v>
      </c>
      <c r="E183" s="42">
        <v>2516.61</v>
      </c>
      <c r="F183" s="42">
        <v>5933.36</v>
      </c>
      <c r="G183" s="42">
        <v>3081.82</v>
      </c>
      <c r="H183" s="42">
        <v>1344.18</v>
      </c>
      <c r="I183" s="42">
        <v>3076.25</v>
      </c>
      <c r="J183" s="42">
        <v>412.21</v>
      </c>
      <c r="K183" s="42">
        <v>120.08</v>
      </c>
      <c r="L183" s="43">
        <v>0</v>
      </c>
      <c r="M183" s="42">
        <v>0</v>
      </c>
      <c r="N183" s="20">
        <f t="shared" si="2"/>
        <v>289466.93</v>
      </c>
    </row>
    <row r="184" spans="1:14" x14ac:dyDescent="0.25">
      <c r="A184" s="5" t="s">
        <v>362</v>
      </c>
      <c r="B184" s="6" t="s">
        <v>363</v>
      </c>
      <c r="C184" s="42">
        <v>332940.98</v>
      </c>
      <c r="D184" s="42">
        <v>104298.13</v>
      </c>
      <c r="E184" s="42">
        <v>3994.05</v>
      </c>
      <c r="F184" s="42">
        <v>10067.34</v>
      </c>
      <c r="G184" s="42">
        <v>5936.96</v>
      </c>
      <c r="H184" s="42">
        <v>2011.34</v>
      </c>
      <c r="I184" s="42">
        <v>4881.21</v>
      </c>
      <c r="J184" s="42">
        <v>725.27</v>
      </c>
      <c r="K184" s="42">
        <v>163.53</v>
      </c>
      <c r="L184" s="43">
        <v>0</v>
      </c>
      <c r="M184" s="42">
        <v>0</v>
      </c>
      <c r="N184" s="20">
        <f t="shared" si="2"/>
        <v>465018.81000000011</v>
      </c>
    </row>
    <row r="185" spans="1:14" x14ac:dyDescent="0.25">
      <c r="A185" s="5" t="s">
        <v>364</v>
      </c>
      <c r="B185" s="6" t="s">
        <v>365</v>
      </c>
      <c r="C185" s="42">
        <v>917353.45</v>
      </c>
      <c r="D185" s="42">
        <v>184948.64</v>
      </c>
      <c r="E185" s="42">
        <v>9246.75</v>
      </c>
      <c r="F185" s="42">
        <v>18268.02</v>
      </c>
      <c r="G185" s="42">
        <v>22123.31</v>
      </c>
      <c r="H185" s="42">
        <v>6223.36</v>
      </c>
      <c r="I185" s="42">
        <v>19051.79</v>
      </c>
      <c r="J185" s="42">
        <v>1329.35</v>
      </c>
      <c r="K185" s="42">
        <v>653.99</v>
      </c>
      <c r="L185" s="43">
        <v>0</v>
      </c>
      <c r="M185" s="42">
        <v>0</v>
      </c>
      <c r="N185" s="20">
        <f t="shared" si="2"/>
        <v>1179198.6600000001</v>
      </c>
    </row>
    <row r="186" spans="1:14" x14ac:dyDescent="0.25">
      <c r="A186" s="5" t="s">
        <v>366</v>
      </c>
      <c r="B186" s="6" t="s">
        <v>367</v>
      </c>
      <c r="C186" s="42">
        <v>449388.78</v>
      </c>
      <c r="D186" s="42">
        <v>44501.22</v>
      </c>
      <c r="E186" s="42">
        <v>4407.63</v>
      </c>
      <c r="F186" s="42">
        <v>9499.57</v>
      </c>
      <c r="G186" s="42">
        <v>14186.66</v>
      </c>
      <c r="H186" s="42">
        <v>2938.53</v>
      </c>
      <c r="I186" s="42">
        <v>10352.74</v>
      </c>
      <c r="J186" s="42">
        <v>658.21</v>
      </c>
      <c r="K186" s="42">
        <v>293.92</v>
      </c>
      <c r="L186" s="43">
        <v>0</v>
      </c>
      <c r="M186" s="42">
        <v>0</v>
      </c>
      <c r="N186" s="20">
        <f t="shared" si="2"/>
        <v>536227.26</v>
      </c>
    </row>
    <row r="187" spans="1:14" x14ac:dyDescent="0.25">
      <c r="A187" s="5" t="s">
        <v>368</v>
      </c>
      <c r="B187" s="6" t="s">
        <v>369</v>
      </c>
      <c r="C187" s="42">
        <v>271325.48</v>
      </c>
      <c r="D187" s="42">
        <v>77797.710000000006</v>
      </c>
      <c r="E187" s="42">
        <v>2942.87</v>
      </c>
      <c r="F187" s="42">
        <v>6105.78</v>
      </c>
      <c r="G187" s="42">
        <v>3118.74</v>
      </c>
      <c r="H187" s="42">
        <v>1816.22</v>
      </c>
      <c r="I187" s="42">
        <v>4068.79</v>
      </c>
      <c r="J187" s="42">
        <v>429.06</v>
      </c>
      <c r="K187" s="42">
        <v>184.13</v>
      </c>
      <c r="L187" s="43">
        <v>1242</v>
      </c>
      <c r="M187" s="42">
        <v>0</v>
      </c>
      <c r="N187" s="20">
        <f t="shared" si="2"/>
        <v>369030.77999999997</v>
      </c>
    </row>
    <row r="188" spans="1:14" x14ac:dyDescent="0.25">
      <c r="A188" s="5" t="s">
        <v>370</v>
      </c>
      <c r="B188" s="6" t="s">
        <v>371</v>
      </c>
      <c r="C188" s="42">
        <v>222634.44</v>
      </c>
      <c r="D188" s="42">
        <v>87590.14</v>
      </c>
      <c r="E188" s="42">
        <v>2637.35</v>
      </c>
      <c r="F188" s="42">
        <v>6424.61</v>
      </c>
      <c r="G188" s="42">
        <v>5047.16</v>
      </c>
      <c r="H188" s="42">
        <v>1375.6</v>
      </c>
      <c r="I188" s="42">
        <v>3855.56</v>
      </c>
      <c r="J188" s="42">
        <v>447.3</v>
      </c>
      <c r="K188" s="42">
        <v>118.06</v>
      </c>
      <c r="L188" s="43">
        <v>0</v>
      </c>
      <c r="M188" s="42">
        <v>0</v>
      </c>
      <c r="N188" s="20">
        <f t="shared" si="2"/>
        <v>330130.21999999991</v>
      </c>
    </row>
    <row r="189" spans="1:14" x14ac:dyDescent="0.25">
      <c r="A189" s="5" t="s">
        <v>372</v>
      </c>
      <c r="B189" s="6" t="s">
        <v>373</v>
      </c>
      <c r="C189" s="42">
        <v>109284.35</v>
      </c>
      <c r="D189" s="42">
        <v>47640.17</v>
      </c>
      <c r="E189" s="42">
        <v>1474.18</v>
      </c>
      <c r="F189" s="42">
        <v>3969.11</v>
      </c>
      <c r="G189" s="42">
        <v>977.05</v>
      </c>
      <c r="H189" s="42">
        <v>626.24</v>
      </c>
      <c r="I189" s="42">
        <v>1044.0999999999999</v>
      </c>
      <c r="J189" s="42">
        <v>273.75</v>
      </c>
      <c r="K189" s="42">
        <v>42.51</v>
      </c>
      <c r="L189" s="43">
        <v>5082</v>
      </c>
      <c r="M189" s="42">
        <v>0</v>
      </c>
      <c r="N189" s="20">
        <f t="shared" si="2"/>
        <v>170413.46</v>
      </c>
    </row>
    <row r="190" spans="1:14" x14ac:dyDescent="0.25">
      <c r="A190" s="5" t="s">
        <v>374</v>
      </c>
      <c r="B190" s="6" t="s">
        <v>375</v>
      </c>
      <c r="C190" s="42">
        <v>210341.56</v>
      </c>
      <c r="D190" s="42">
        <v>49492.6</v>
      </c>
      <c r="E190" s="42">
        <v>2601.62</v>
      </c>
      <c r="F190" s="42">
        <v>6647.12</v>
      </c>
      <c r="G190" s="42">
        <v>4804.05</v>
      </c>
      <c r="H190" s="42">
        <v>1258.9100000000001</v>
      </c>
      <c r="I190" s="42">
        <v>3427.91</v>
      </c>
      <c r="J190" s="42">
        <v>463.28</v>
      </c>
      <c r="K190" s="42">
        <v>99.34</v>
      </c>
      <c r="L190" s="43">
        <v>0</v>
      </c>
      <c r="M190" s="42">
        <v>0</v>
      </c>
      <c r="N190" s="20">
        <f t="shared" si="2"/>
        <v>279136.39</v>
      </c>
    </row>
    <row r="191" spans="1:14" x14ac:dyDescent="0.25">
      <c r="A191" s="5" t="s">
        <v>376</v>
      </c>
      <c r="B191" s="6" t="s">
        <v>377</v>
      </c>
      <c r="C191" s="42">
        <v>170159.13</v>
      </c>
      <c r="D191" s="42">
        <v>65635.570000000007</v>
      </c>
      <c r="E191" s="42">
        <v>2201.9299999999998</v>
      </c>
      <c r="F191" s="42">
        <v>5844.25</v>
      </c>
      <c r="G191" s="42">
        <v>3206.45</v>
      </c>
      <c r="H191" s="42">
        <v>988.62</v>
      </c>
      <c r="I191" s="42">
        <v>2376.59</v>
      </c>
      <c r="J191" s="42">
        <v>408.93</v>
      </c>
      <c r="K191" s="42">
        <v>71.02</v>
      </c>
      <c r="L191" s="43">
        <v>0</v>
      </c>
      <c r="M191" s="42">
        <v>0</v>
      </c>
      <c r="N191" s="20">
        <f t="shared" si="2"/>
        <v>250892.49</v>
      </c>
    </row>
    <row r="192" spans="1:14" x14ac:dyDescent="0.25">
      <c r="A192" s="5" t="s">
        <v>378</v>
      </c>
      <c r="B192" s="6" t="s">
        <v>379</v>
      </c>
      <c r="C192" s="42">
        <v>28013325.960000001</v>
      </c>
      <c r="D192" s="42">
        <v>8199537.4800000004</v>
      </c>
      <c r="E192" s="42">
        <v>244588.71</v>
      </c>
      <c r="F192" s="42">
        <v>475176.96000000002</v>
      </c>
      <c r="G192" s="42">
        <v>337741.87</v>
      </c>
      <c r="H192" s="42">
        <v>188996.07</v>
      </c>
      <c r="I192" s="42">
        <v>448651.1</v>
      </c>
      <c r="J192" s="42">
        <v>30846.720000000001</v>
      </c>
      <c r="K192" s="42">
        <v>20309.52</v>
      </c>
      <c r="L192" s="43">
        <v>4369025</v>
      </c>
      <c r="M192" s="42">
        <v>238302.71</v>
      </c>
      <c r="N192" s="20">
        <f t="shared" si="2"/>
        <v>42566502.100000001</v>
      </c>
    </row>
    <row r="193" spans="1:14" x14ac:dyDescent="0.25">
      <c r="A193" s="5" t="s">
        <v>380</v>
      </c>
      <c r="B193" s="6" t="s">
        <v>381</v>
      </c>
      <c r="C193" s="42">
        <v>658628.84</v>
      </c>
      <c r="D193" s="42">
        <v>110609.78</v>
      </c>
      <c r="E193" s="42">
        <v>6863.4</v>
      </c>
      <c r="F193" s="42">
        <v>15026.07</v>
      </c>
      <c r="G193" s="42">
        <v>19250.439999999999</v>
      </c>
      <c r="H193" s="42">
        <v>4291.1000000000004</v>
      </c>
      <c r="I193" s="42">
        <v>14253.69</v>
      </c>
      <c r="J193" s="42">
        <v>1052.54</v>
      </c>
      <c r="K193" s="42">
        <v>420.6</v>
      </c>
      <c r="L193" s="43">
        <v>0</v>
      </c>
      <c r="M193" s="42">
        <v>0</v>
      </c>
      <c r="N193" s="20">
        <f t="shared" si="2"/>
        <v>830396.45999999985</v>
      </c>
    </row>
    <row r="194" spans="1:14" x14ac:dyDescent="0.25">
      <c r="A194" s="5" t="s">
        <v>382</v>
      </c>
      <c r="B194" s="6" t="s">
        <v>383</v>
      </c>
      <c r="C194" s="42">
        <v>112164.97</v>
      </c>
      <c r="D194" s="42">
        <v>58465.3</v>
      </c>
      <c r="E194" s="42">
        <v>1714.89</v>
      </c>
      <c r="F194" s="42">
        <v>4974.58</v>
      </c>
      <c r="G194" s="42">
        <v>1128.52</v>
      </c>
      <c r="H194" s="42">
        <v>589.04</v>
      </c>
      <c r="I194" s="42">
        <v>865.93</v>
      </c>
      <c r="J194" s="42">
        <v>345.48</v>
      </c>
      <c r="K194" s="42">
        <v>26.66</v>
      </c>
      <c r="L194" s="43">
        <v>0</v>
      </c>
      <c r="M194" s="42">
        <v>0</v>
      </c>
      <c r="N194" s="20">
        <f t="shared" si="2"/>
        <v>180275.37000000002</v>
      </c>
    </row>
    <row r="195" spans="1:14" x14ac:dyDescent="0.25">
      <c r="A195" s="5" t="s">
        <v>384</v>
      </c>
      <c r="B195" s="6" t="s">
        <v>385</v>
      </c>
      <c r="C195" s="42">
        <v>202492.66</v>
      </c>
      <c r="D195" s="42">
        <v>73325.08</v>
      </c>
      <c r="E195" s="42">
        <v>2598.7800000000002</v>
      </c>
      <c r="F195" s="42">
        <v>7007.55</v>
      </c>
      <c r="G195" s="42">
        <v>3966.33</v>
      </c>
      <c r="H195" s="42">
        <v>1162.08</v>
      </c>
      <c r="I195" s="42">
        <v>2824.29</v>
      </c>
      <c r="J195" s="42">
        <v>490.84</v>
      </c>
      <c r="K195" s="42">
        <v>81.209999999999994</v>
      </c>
      <c r="L195" s="43">
        <v>0</v>
      </c>
      <c r="M195" s="42">
        <v>0</v>
      </c>
      <c r="N195" s="20">
        <f t="shared" si="2"/>
        <v>293948.82000000007</v>
      </c>
    </row>
    <row r="196" spans="1:14" x14ac:dyDescent="0.25">
      <c r="A196" s="5" t="s">
        <v>386</v>
      </c>
      <c r="B196" s="6" t="s">
        <v>387</v>
      </c>
      <c r="C196" s="42">
        <v>713151.12</v>
      </c>
      <c r="D196" s="42">
        <v>152476.88</v>
      </c>
      <c r="E196" s="42">
        <v>7297.32</v>
      </c>
      <c r="F196" s="42">
        <v>15642.39</v>
      </c>
      <c r="G196" s="42">
        <v>21137.61</v>
      </c>
      <c r="H196" s="42">
        <v>4686</v>
      </c>
      <c r="I196" s="42">
        <v>15557.81</v>
      </c>
      <c r="J196" s="42">
        <v>1096.19</v>
      </c>
      <c r="K196" s="42">
        <v>467.65</v>
      </c>
      <c r="L196" s="43">
        <v>0</v>
      </c>
      <c r="M196" s="42">
        <v>0</v>
      </c>
      <c r="N196" s="20">
        <f t="shared" si="2"/>
        <v>931512.97</v>
      </c>
    </row>
    <row r="197" spans="1:14" x14ac:dyDescent="0.25">
      <c r="A197" s="5" t="s">
        <v>388</v>
      </c>
      <c r="B197" s="6" t="s">
        <v>389</v>
      </c>
      <c r="C197" s="42">
        <v>339396.64</v>
      </c>
      <c r="D197" s="42">
        <v>70336.600000000006</v>
      </c>
      <c r="E197" s="42">
        <v>3510.38</v>
      </c>
      <c r="F197" s="42">
        <v>7007.2</v>
      </c>
      <c r="G197" s="42">
        <v>6909.47</v>
      </c>
      <c r="H197" s="42">
        <v>2300.48</v>
      </c>
      <c r="I197" s="42">
        <v>6390.42</v>
      </c>
      <c r="J197" s="42">
        <v>488.58</v>
      </c>
      <c r="K197" s="42">
        <v>240.28</v>
      </c>
      <c r="L197" s="43">
        <v>0</v>
      </c>
      <c r="M197" s="42">
        <v>0</v>
      </c>
      <c r="N197" s="20">
        <f t="shared" si="2"/>
        <v>436580.05</v>
      </c>
    </row>
    <row r="198" spans="1:14" x14ac:dyDescent="0.25">
      <c r="A198" s="5" t="s">
        <v>390</v>
      </c>
      <c r="B198" s="6" t="s">
        <v>391</v>
      </c>
      <c r="C198" s="42">
        <v>1812438.63</v>
      </c>
      <c r="D198" s="42">
        <v>281141.46000000002</v>
      </c>
      <c r="E198" s="42">
        <v>17933.349999999999</v>
      </c>
      <c r="F198" s="42">
        <v>36363.410000000003</v>
      </c>
      <c r="G198" s="42">
        <v>48914.68</v>
      </c>
      <c r="H198" s="42">
        <v>12159.42</v>
      </c>
      <c r="I198" s="42">
        <v>38929.64</v>
      </c>
      <c r="J198" s="42">
        <v>2531.41</v>
      </c>
      <c r="K198" s="42">
        <v>1263</v>
      </c>
      <c r="L198" s="43">
        <v>0</v>
      </c>
      <c r="M198" s="42">
        <v>253092.39</v>
      </c>
      <c r="N198" s="20">
        <f t="shared" si="2"/>
        <v>2504767.3900000006</v>
      </c>
    </row>
    <row r="199" spans="1:14" x14ac:dyDescent="0.25">
      <c r="A199" s="5" t="s">
        <v>392</v>
      </c>
      <c r="B199" s="6" t="s">
        <v>393</v>
      </c>
      <c r="C199" s="42">
        <v>58866.9</v>
      </c>
      <c r="D199" s="42">
        <v>27140.69</v>
      </c>
      <c r="E199" s="42">
        <v>861.09</v>
      </c>
      <c r="F199" s="42">
        <v>2374.09</v>
      </c>
      <c r="G199" s="42">
        <v>633.62</v>
      </c>
      <c r="H199" s="42">
        <v>327.20999999999998</v>
      </c>
      <c r="I199" s="42">
        <v>550.82000000000005</v>
      </c>
      <c r="J199" s="42">
        <v>174.1</v>
      </c>
      <c r="K199" s="42">
        <v>19.12</v>
      </c>
      <c r="L199" s="43">
        <v>0</v>
      </c>
      <c r="M199" s="42">
        <v>0</v>
      </c>
      <c r="N199" s="20">
        <f t="shared" si="2"/>
        <v>90947.64</v>
      </c>
    </row>
    <row r="200" spans="1:14" x14ac:dyDescent="0.25">
      <c r="A200" s="5" t="s">
        <v>394</v>
      </c>
      <c r="B200" s="6" t="s">
        <v>395</v>
      </c>
      <c r="C200" s="42">
        <v>215822.24</v>
      </c>
      <c r="D200" s="42">
        <v>67546.69</v>
      </c>
      <c r="E200" s="42">
        <v>2341.34</v>
      </c>
      <c r="F200" s="42">
        <v>5145.66</v>
      </c>
      <c r="G200" s="42">
        <v>3216.73</v>
      </c>
      <c r="H200" s="42">
        <v>1405.18</v>
      </c>
      <c r="I200" s="42">
        <v>3404.92</v>
      </c>
      <c r="J200" s="42">
        <v>378.29</v>
      </c>
      <c r="K200" s="42">
        <v>136.04</v>
      </c>
      <c r="L200" s="43">
        <v>0</v>
      </c>
      <c r="M200" s="42">
        <v>0</v>
      </c>
      <c r="N200" s="20">
        <f t="shared" si="2"/>
        <v>299397.08999999991</v>
      </c>
    </row>
    <row r="201" spans="1:14" x14ac:dyDescent="0.25">
      <c r="A201" s="5" t="s">
        <v>396</v>
      </c>
      <c r="B201" s="6" t="s">
        <v>397</v>
      </c>
      <c r="C201" s="42">
        <v>325464.77</v>
      </c>
      <c r="D201" s="42">
        <v>47381.86</v>
      </c>
      <c r="E201" s="42">
        <v>3219.54</v>
      </c>
      <c r="F201" s="42">
        <v>5908.21</v>
      </c>
      <c r="G201" s="42">
        <v>5983.95</v>
      </c>
      <c r="H201" s="42">
        <v>2264.81</v>
      </c>
      <c r="I201" s="42">
        <v>6232.59</v>
      </c>
      <c r="J201" s="42">
        <v>421.56</v>
      </c>
      <c r="K201" s="42">
        <v>247.81</v>
      </c>
      <c r="L201" s="43">
        <v>0</v>
      </c>
      <c r="M201" s="42">
        <v>0</v>
      </c>
      <c r="N201" s="20">
        <f t="shared" si="2"/>
        <v>397125.10000000003</v>
      </c>
    </row>
    <row r="202" spans="1:14" x14ac:dyDescent="0.25">
      <c r="A202" s="5" t="s">
        <v>398</v>
      </c>
      <c r="B202" s="6" t="s">
        <v>399</v>
      </c>
      <c r="C202" s="42">
        <v>242157.09</v>
      </c>
      <c r="D202" s="42">
        <v>70244.94</v>
      </c>
      <c r="E202" s="42">
        <v>2615.29</v>
      </c>
      <c r="F202" s="42">
        <v>6420.31</v>
      </c>
      <c r="G202" s="42">
        <v>2934.32</v>
      </c>
      <c r="H202" s="42">
        <v>1484.78</v>
      </c>
      <c r="I202" s="42">
        <v>3159.04</v>
      </c>
      <c r="J202" s="42">
        <v>504.69</v>
      </c>
      <c r="K202" s="42">
        <v>128.55000000000001</v>
      </c>
      <c r="L202" s="43">
        <v>0</v>
      </c>
      <c r="M202" s="42">
        <v>0</v>
      </c>
      <c r="N202" s="20">
        <f t="shared" ref="N202:N265" si="3">SUM(C202:M202)</f>
        <v>329649.01</v>
      </c>
    </row>
    <row r="203" spans="1:14" x14ac:dyDescent="0.25">
      <c r="A203" s="5" t="s">
        <v>400</v>
      </c>
      <c r="B203" s="6" t="s">
        <v>401</v>
      </c>
      <c r="C203" s="42">
        <v>201295.33</v>
      </c>
      <c r="D203" s="42">
        <v>75989.37</v>
      </c>
      <c r="E203" s="42">
        <v>2624.09</v>
      </c>
      <c r="F203" s="42">
        <v>7270.35</v>
      </c>
      <c r="G203" s="42">
        <v>2355.4899999999998</v>
      </c>
      <c r="H203" s="42">
        <v>1123.93</v>
      </c>
      <c r="I203" s="42">
        <v>2013.72</v>
      </c>
      <c r="J203" s="42">
        <v>564.1</v>
      </c>
      <c r="K203" s="42">
        <v>71.42</v>
      </c>
      <c r="L203" s="43">
        <v>9222</v>
      </c>
      <c r="M203" s="42">
        <v>0</v>
      </c>
      <c r="N203" s="20">
        <f t="shared" si="3"/>
        <v>302529.79999999987</v>
      </c>
    </row>
    <row r="204" spans="1:14" x14ac:dyDescent="0.25">
      <c r="A204" s="5" t="s">
        <v>402</v>
      </c>
      <c r="B204" s="6" t="s">
        <v>403</v>
      </c>
      <c r="C204" s="42">
        <v>99677.4</v>
      </c>
      <c r="D204" s="42">
        <v>43205.61</v>
      </c>
      <c r="E204" s="42">
        <v>1382.85</v>
      </c>
      <c r="F204" s="42">
        <v>3678.06</v>
      </c>
      <c r="G204" s="42">
        <v>865.75</v>
      </c>
      <c r="H204" s="42">
        <v>575.96</v>
      </c>
      <c r="I204" s="42">
        <v>956.38</v>
      </c>
      <c r="J204" s="42">
        <v>255.22</v>
      </c>
      <c r="K204" s="42">
        <v>39.4</v>
      </c>
      <c r="L204" s="43">
        <v>0</v>
      </c>
      <c r="M204" s="42">
        <v>0</v>
      </c>
      <c r="N204" s="20">
        <f t="shared" si="3"/>
        <v>150636.63</v>
      </c>
    </row>
    <row r="205" spans="1:14" x14ac:dyDescent="0.25">
      <c r="A205" s="5" t="s">
        <v>404</v>
      </c>
      <c r="B205" s="6" t="s">
        <v>405</v>
      </c>
      <c r="C205" s="42">
        <v>445748.18</v>
      </c>
      <c r="D205" s="42">
        <v>131501.25</v>
      </c>
      <c r="E205" s="42">
        <v>4720.21</v>
      </c>
      <c r="F205" s="42">
        <v>10892.67</v>
      </c>
      <c r="G205" s="42">
        <v>7088.22</v>
      </c>
      <c r="H205" s="42">
        <v>2832.1</v>
      </c>
      <c r="I205" s="42">
        <v>6911.58</v>
      </c>
      <c r="J205" s="42">
        <v>775.76</v>
      </c>
      <c r="K205" s="42">
        <v>264.64</v>
      </c>
      <c r="L205" s="43">
        <v>0</v>
      </c>
      <c r="M205" s="42">
        <v>0</v>
      </c>
      <c r="N205" s="20">
        <f t="shared" si="3"/>
        <v>610734.60999999987</v>
      </c>
    </row>
    <row r="206" spans="1:14" x14ac:dyDescent="0.25">
      <c r="A206" s="5" t="s">
        <v>406</v>
      </c>
      <c r="B206" s="6" t="s">
        <v>407</v>
      </c>
      <c r="C206" s="42">
        <v>2312728.3199999998</v>
      </c>
      <c r="D206" s="42">
        <v>932666.03</v>
      </c>
      <c r="E206" s="42">
        <v>22576.2</v>
      </c>
      <c r="F206" s="42">
        <v>46920.88</v>
      </c>
      <c r="G206" s="42">
        <v>65522.82</v>
      </c>
      <c r="H206" s="42">
        <v>15353.04</v>
      </c>
      <c r="I206" s="42">
        <v>50142.87</v>
      </c>
      <c r="J206" s="42">
        <v>3183.9</v>
      </c>
      <c r="K206" s="42">
        <v>1574.98</v>
      </c>
      <c r="L206" s="43">
        <v>0</v>
      </c>
      <c r="M206" s="42">
        <v>0</v>
      </c>
      <c r="N206" s="20">
        <f t="shared" si="3"/>
        <v>3450669.0399999996</v>
      </c>
    </row>
    <row r="207" spans="1:14" x14ac:dyDescent="0.25">
      <c r="A207" s="5" t="s">
        <v>408</v>
      </c>
      <c r="B207" s="6" t="s">
        <v>409</v>
      </c>
      <c r="C207" s="42">
        <v>103800.4</v>
      </c>
      <c r="D207" s="42">
        <v>42537.78</v>
      </c>
      <c r="E207" s="42">
        <v>1572.85</v>
      </c>
      <c r="F207" s="42">
        <v>4609.6400000000003</v>
      </c>
      <c r="G207" s="42">
        <v>1090.75</v>
      </c>
      <c r="H207" s="42">
        <v>539.69000000000005</v>
      </c>
      <c r="I207" s="42">
        <v>792.22</v>
      </c>
      <c r="J207" s="42">
        <v>317.68</v>
      </c>
      <c r="K207" s="42">
        <v>23.54</v>
      </c>
      <c r="L207" s="43">
        <v>0</v>
      </c>
      <c r="M207" s="42">
        <v>0</v>
      </c>
      <c r="N207" s="20">
        <f t="shared" si="3"/>
        <v>155284.55000000002</v>
      </c>
    </row>
    <row r="208" spans="1:14" x14ac:dyDescent="0.25">
      <c r="A208" s="5" t="s">
        <v>410</v>
      </c>
      <c r="B208" s="6" t="s">
        <v>411</v>
      </c>
      <c r="C208" s="42">
        <v>319873.74</v>
      </c>
      <c r="D208" s="42">
        <v>57662.2</v>
      </c>
      <c r="E208" s="42">
        <v>3795.59</v>
      </c>
      <c r="F208" s="42">
        <v>9475.67</v>
      </c>
      <c r="G208" s="42">
        <v>8163.99</v>
      </c>
      <c r="H208" s="42">
        <v>1946.05</v>
      </c>
      <c r="I208" s="42">
        <v>5712.96</v>
      </c>
      <c r="J208" s="42">
        <v>662.29</v>
      </c>
      <c r="K208" s="42">
        <v>161.61000000000001</v>
      </c>
      <c r="L208" s="43">
        <v>0</v>
      </c>
      <c r="M208" s="42">
        <v>0</v>
      </c>
      <c r="N208" s="20">
        <f t="shared" si="3"/>
        <v>407454.1</v>
      </c>
    </row>
    <row r="209" spans="1:14" x14ac:dyDescent="0.25">
      <c r="A209" s="5" t="s">
        <v>412</v>
      </c>
      <c r="B209" s="6" t="s">
        <v>413</v>
      </c>
      <c r="C209" s="42">
        <v>181465.4</v>
      </c>
      <c r="D209" s="42">
        <v>37976.6</v>
      </c>
      <c r="E209" s="42">
        <v>2265.2600000000002</v>
      </c>
      <c r="F209" s="42">
        <v>5784.12</v>
      </c>
      <c r="G209" s="42">
        <v>4084.82</v>
      </c>
      <c r="H209" s="42">
        <v>1086.5</v>
      </c>
      <c r="I209" s="42">
        <v>2952.14</v>
      </c>
      <c r="J209" s="42">
        <v>402.59</v>
      </c>
      <c r="K209" s="42">
        <v>85.45</v>
      </c>
      <c r="L209" s="43">
        <v>0</v>
      </c>
      <c r="M209" s="42">
        <v>0</v>
      </c>
      <c r="N209" s="20">
        <f t="shared" si="3"/>
        <v>236102.88000000003</v>
      </c>
    </row>
    <row r="210" spans="1:14" x14ac:dyDescent="0.25">
      <c r="A210" s="5" t="s">
        <v>414</v>
      </c>
      <c r="B210" s="6" t="s">
        <v>415</v>
      </c>
      <c r="C210" s="42">
        <v>401716.94</v>
      </c>
      <c r="D210" s="42">
        <v>112254.46</v>
      </c>
      <c r="E210" s="42">
        <v>4378.6000000000004</v>
      </c>
      <c r="F210" s="42">
        <v>10237.24</v>
      </c>
      <c r="G210" s="42">
        <v>9946.23</v>
      </c>
      <c r="H210" s="42">
        <v>2539.39</v>
      </c>
      <c r="I210" s="42">
        <v>7575.26</v>
      </c>
      <c r="J210" s="42">
        <v>698.78</v>
      </c>
      <c r="K210" s="42">
        <v>233.61</v>
      </c>
      <c r="L210" s="43">
        <v>0</v>
      </c>
      <c r="M210" s="42">
        <v>0</v>
      </c>
      <c r="N210" s="20">
        <f t="shared" si="3"/>
        <v>549580.51</v>
      </c>
    </row>
    <row r="211" spans="1:14" x14ac:dyDescent="0.25">
      <c r="A211" s="5" t="s">
        <v>416</v>
      </c>
      <c r="B211" s="6" t="s">
        <v>417</v>
      </c>
      <c r="C211" s="42">
        <v>306114.59999999998</v>
      </c>
      <c r="D211" s="42">
        <v>63008.68</v>
      </c>
      <c r="E211" s="42">
        <v>3700.49</v>
      </c>
      <c r="F211" s="42">
        <v>9225.23</v>
      </c>
      <c r="G211" s="42">
        <v>7854.12</v>
      </c>
      <c r="H211" s="42">
        <v>1863.93</v>
      </c>
      <c r="I211" s="42">
        <v>5450.71</v>
      </c>
      <c r="J211" s="42">
        <v>647.38</v>
      </c>
      <c r="K211" s="42">
        <v>153.9</v>
      </c>
      <c r="L211" s="43">
        <v>0</v>
      </c>
      <c r="M211" s="42">
        <v>0</v>
      </c>
      <c r="N211" s="20">
        <f t="shared" si="3"/>
        <v>398019.04</v>
      </c>
    </row>
    <row r="212" spans="1:14" x14ac:dyDescent="0.25">
      <c r="A212" s="5" t="s">
        <v>418</v>
      </c>
      <c r="B212" s="6" t="s">
        <v>419</v>
      </c>
      <c r="C212" s="42">
        <v>88891.12</v>
      </c>
      <c r="D212" s="42">
        <v>38132.92</v>
      </c>
      <c r="E212" s="42">
        <v>1216.1099999999999</v>
      </c>
      <c r="F212" s="42">
        <v>3466.91</v>
      </c>
      <c r="G212" s="42">
        <v>1359.69</v>
      </c>
      <c r="H212" s="42">
        <v>483.46</v>
      </c>
      <c r="I212" s="42">
        <v>977.03</v>
      </c>
      <c r="J212" s="42">
        <v>237.66</v>
      </c>
      <c r="K212" s="42">
        <v>27.6</v>
      </c>
      <c r="L212" s="43">
        <v>0</v>
      </c>
      <c r="M212" s="42">
        <v>0</v>
      </c>
      <c r="N212" s="20">
        <f t="shared" si="3"/>
        <v>134792.5</v>
      </c>
    </row>
    <row r="213" spans="1:14" x14ac:dyDescent="0.25">
      <c r="A213" s="5" t="s">
        <v>420</v>
      </c>
      <c r="B213" s="6" t="s">
        <v>421</v>
      </c>
      <c r="C213" s="42">
        <v>1323228.28</v>
      </c>
      <c r="D213" s="42">
        <v>273605.73</v>
      </c>
      <c r="E213" s="42">
        <v>13912.71</v>
      </c>
      <c r="F213" s="42">
        <v>31332.400000000001</v>
      </c>
      <c r="G213" s="42">
        <v>37562.550000000003</v>
      </c>
      <c r="H213" s="42">
        <v>8601.2900000000009</v>
      </c>
      <c r="I213" s="42">
        <v>27488.080000000002</v>
      </c>
      <c r="J213" s="42">
        <v>2155.42</v>
      </c>
      <c r="K213" s="42">
        <v>825.6</v>
      </c>
      <c r="L213" s="43">
        <v>0</v>
      </c>
      <c r="M213" s="42">
        <v>40846.26</v>
      </c>
      <c r="N213" s="20">
        <f t="shared" si="3"/>
        <v>1759558.32</v>
      </c>
    </row>
    <row r="214" spans="1:14" x14ac:dyDescent="0.25">
      <c r="A214" s="5" t="s">
        <v>422</v>
      </c>
      <c r="B214" s="6" t="s">
        <v>423</v>
      </c>
      <c r="C214" s="42">
        <v>212602.19</v>
      </c>
      <c r="D214" s="42">
        <v>60144.12</v>
      </c>
      <c r="E214" s="42">
        <v>2463.4499999999998</v>
      </c>
      <c r="F214" s="42">
        <v>5850.41</v>
      </c>
      <c r="G214" s="42">
        <v>5230.24</v>
      </c>
      <c r="H214" s="42">
        <v>1331.78</v>
      </c>
      <c r="I214" s="42">
        <v>3921.68</v>
      </c>
      <c r="J214" s="42">
        <v>432</v>
      </c>
      <c r="K214" s="42">
        <v>117.95</v>
      </c>
      <c r="L214" s="43">
        <v>81965</v>
      </c>
      <c r="M214" s="42">
        <v>0</v>
      </c>
      <c r="N214" s="20">
        <f t="shared" si="3"/>
        <v>374058.82</v>
      </c>
    </row>
    <row r="215" spans="1:14" x14ac:dyDescent="0.25">
      <c r="A215" s="5" t="s">
        <v>424</v>
      </c>
      <c r="B215" s="6" t="s">
        <v>425</v>
      </c>
      <c r="C215" s="42">
        <v>1422868.84</v>
      </c>
      <c r="D215" s="42">
        <v>197875.06</v>
      </c>
      <c r="E215" s="42">
        <v>14451.18</v>
      </c>
      <c r="F215" s="42">
        <v>31261.23</v>
      </c>
      <c r="G215" s="42">
        <v>41856.01</v>
      </c>
      <c r="H215" s="42">
        <v>9303.2199999999993</v>
      </c>
      <c r="I215" s="42">
        <v>30755.9</v>
      </c>
      <c r="J215" s="42">
        <v>2234.77</v>
      </c>
      <c r="K215" s="42">
        <v>922.4</v>
      </c>
      <c r="L215" s="43">
        <v>0</v>
      </c>
      <c r="M215" s="42">
        <v>33861.51</v>
      </c>
      <c r="N215" s="20">
        <f t="shared" si="3"/>
        <v>1785390.1199999999</v>
      </c>
    </row>
    <row r="216" spans="1:14" x14ac:dyDescent="0.25">
      <c r="A216" s="5" t="s">
        <v>426</v>
      </c>
      <c r="B216" s="6" t="s">
        <v>427</v>
      </c>
      <c r="C216" s="42">
        <v>586114.28</v>
      </c>
      <c r="D216" s="42">
        <v>167657.57</v>
      </c>
      <c r="E216" s="42">
        <v>6721.04</v>
      </c>
      <c r="F216" s="42">
        <v>16361.64</v>
      </c>
      <c r="G216" s="42">
        <v>15283.07</v>
      </c>
      <c r="H216" s="42">
        <v>3622.63</v>
      </c>
      <c r="I216" s="42">
        <v>10880.01</v>
      </c>
      <c r="J216" s="42">
        <v>1145.1199999999999</v>
      </c>
      <c r="K216" s="42">
        <v>314.22000000000003</v>
      </c>
      <c r="L216" s="43">
        <v>0</v>
      </c>
      <c r="M216" s="42">
        <v>0</v>
      </c>
      <c r="N216" s="20">
        <f t="shared" si="3"/>
        <v>808099.58000000007</v>
      </c>
    </row>
    <row r="217" spans="1:14" x14ac:dyDescent="0.25">
      <c r="A217" s="5" t="s">
        <v>428</v>
      </c>
      <c r="B217" s="6" t="s">
        <v>429</v>
      </c>
      <c r="C217" s="42">
        <v>141720.12</v>
      </c>
      <c r="D217" s="42">
        <v>66469.56</v>
      </c>
      <c r="E217" s="42">
        <v>2057.5100000000002</v>
      </c>
      <c r="F217" s="42">
        <v>5839.36</v>
      </c>
      <c r="G217" s="42">
        <v>1337.16</v>
      </c>
      <c r="H217" s="42">
        <v>767.19</v>
      </c>
      <c r="I217" s="42">
        <v>1161.3599999999999</v>
      </c>
      <c r="J217" s="42">
        <v>408.2</v>
      </c>
      <c r="K217" s="42">
        <v>41.31</v>
      </c>
      <c r="L217" s="43">
        <v>0</v>
      </c>
      <c r="M217" s="42">
        <v>0</v>
      </c>
      <c r="N217" s="20">
        <f t="shared" si="3"/>
        <v>219801.77</v>
      </c>
    </row>
    <row r="218" spans="1:14" x14ac:dyDescent="0.25">
      <c r="A218" s="5" t="s">
        <v>430</v>
      </c>
      <c r="B218" s="6" t="s">
        <v>431</v>
      </c>
      <c r="C218" s="42">
        <v>481840.96</v>
      </c>
      <c r="D218" s="42">
        <v>61880.800000000003</v>
      </c>
      <c r="E218" s="42">
        <v>5529.44</v>
      </c>
      <c r="F218" s="42">
        <v>13665.01</v>
      </c>
      <c r="G218" s="42">
        <v>12533.64</v>
      </c>
      <c r="H218" s="42">
        <v>2951.13</v>
      </c>
      <c r="I218" s="42">
        <v>8895.15</v>
      </c>
      <c r="J218" s="42">
        <v>956.4</v>
      </c>
      <c r="K218" s="42">
        <v>251.19</v>
      </c>
      <c r="L218" s="43">
        <v>0</v>
      </c>
      <c r="M218" s="42">
        <v>0</v>
      </c>
      <c r="N218" s="20">
        <f t="shared" si="3"/>
        <v>588503.72</v>
      </c>
    </row>
    <row r="219" spans="1:14" x14ac:dyDescent="0.25">
      <c r="A219" s="5" t="s">
        <v>432</v>
      </c>
      <c r="B219" s="6" t="s">
        <v>433</v>
      </c>
      <c r="C219" s="42">
        <v>287828.74</v>
      </c>
      <c r="D219" s="42">
        <v>67081.64</v>
      </c>
      <c r="E219" s="42">
        <v>3297.82</v>
      </c>
      <c r="F219" s="42">
        <v>8028.1</v>
      </c>
      <c r="G219" s="42">
        <v>7526.72</v>
      </c>
      <c r="H219" s="42">
        <v>1779.4</v>
      </c>
      <c r="I219" s="42">
        <v>5349.49</v>
      </c>
      <c r="J219" s="42">
        <v>553.17999999999995</v>
      </c>
      <c r="K219" s="42">
        <v>154.6</v>
      </c>
      <c r="L219" s="43">
        <v>0</v>
      </c>
      <c r="M219" s="42">
        <v>0</v>
      </c>
      <c r="N219" s="20">
        <f t="shared" si="3"/>
        <v>381599.68999999994</v>
      </c>
    </row>
    <row r="220" spans="1:14" x14ac:dyDescent="0.25">
      <c r="A220" s="5" t="s">
        <v>434</v>
      </c>
      <c r="B220" s="6" t="s">
        <v>435</v>
      </c>
      <c r="C220" s="42">
        <v>285854.23</v>
      </c>
      <c r="D220" s="42">
        <v>54352.6</v>
      </c>
      <c r="E220" s="42">
        <v>3488.69</v>
      </c>
      <c r="F220" s="42">
        <v>8684.02</v>
      </c>
      <c r="G220" s="42">
        <v>6934.21</v>
      </c>
      <c r="H220" s="42">
        <v>1741.91</v>
      </c>
      <c r="I220" s="42">
        <v>4925.37</v>
      </c>
      <c r="J220" s="42">
        <v>606.78</v>
      </c>
      <c r="K220" s="42">
        <v>143.71</v>
      </c>
      <c r="L220" s="43">
        <v>0</v>
      </c>
      <c r="M220" s="42">
        <v>0</v>
      </c>
      <c r="N220" s="20">
        <f t="shared" si="3"/>
        <v>366731.52000000002</v>
      </c>
    </row>
    <row r="221" spans="1:14" x14ac:dyDescent="0.25">
      <c r="A221" s="5" t="s">
        <v>436</v>
      </c>
      <c r="B221" s="6" t="s">
        <v>437</v>
      </c>
      <c r="C221" s="42">
        <v>384621.83</v>
      </c>
      <c r="D221" s="42">
        <v>107524.6</v>
      </c>
      <c r="E221" s="42">
        <v>4094.45</v>
      </c>
      <c r="F221" s="42">
        <v>10087.24</v>
      </c>
      <c r="G221" s="42">
        <v>9181.3700000000008</v>
      </c>
      <c r="H221" s="42">
        <v>2363.35</v>
      </c>
      <c r="I221" s="42">
        <v>6852.84</v>
      </c>
      <c r="J221" s="42">
        <v>668.24</v>
      </c>
      <c r="K221" s="42">
        <v>207.7</v>
      </c>
      <c r="L221" s="43">
        <v>0</v>
      </c>
      <c r="M221" s="42">
        <v>0</v>
      </c>
      <c r="N221" s="20">
        <f t="shared" si="3"/>
        <v>525601.62</v>
      </c>
    </row>
    <row r="222" spans="1:14" x14ac:dyDescent="0.25">
      <c r="A222" s="5" t="s">
        <v>438</v>
      </c>
      <c r="B222" s="6" t="s">
        <v>439</v>
      </c>
      <c r="C222" s="42">
        <v>210720.72</v>
      </c>
      <c r="D222" s="42">
        <v>43944.2</v>
      </c>
      <c r="E222" s="42">
        <v>2674.2</v>
      </c>
      <c r="F222" s="42">
        <v>7108.35</v>
      </c>
      <c r="G222" s="42">
        <v>4411.49</v>
      </c>
      <c r="H222" s="42">
        <v>1223.32</v>
      </c>
      <c r="I222" s="42">
        <v>3132.91</v>
      </c>
      <c r="J222" s="42">
        <v>505.23</v>
      </c>
      <c r="K222" s="42">
        <v>88.49</v>
      </c>
      <c r="L222" s="43">
        <v>0</v>
      </c>
      <c r="M222" s="42">
        <v>0</v>
      </c>
      <c r="N222" s="20">
        <f t="shared" si="3"/>
        <v>273808.90999999992</v>
      </c>
    </row>
    <row r="223" spans="1:14" x14ac:dyDescent="0.25">
      <c r="A223" s="5" t="s">
        <v>440</v>
      </c>
      <c r="B223" s="6" t="s">
        <v>441</v>
      </c>
      <c r="C223" s="42">
        <v>119541.52</v>
      </c>
      <c r="D223" s="42">
        <v>55748.59</v>
      </c>
      <c r="E223" s="42">
        <v>1377.14</v>
      </c>
      <c r="F223" s="42">
        <v>3523.84</v>
      </c>
      <c r="G223" s="42">
        <v>1868.41</v>
      </c>
      <c r="H223" s="42">
        <v>714.82</v>
      </c>
      <c r="I223" s="42">
        <v>1648.53</v>
      </c>
      <c r="J223" s="42">
        <v>262.23</v>
      </c>
      <c r="K223" s="42">
        <v>57.63</v>
      </c>
      <c r="L223" s="43">
        <v>2419</v>
      </c>
      <c r="M223" s="42">
        <v>0</v>
      </c>
      <c r="N223" s="20">
        <f t="shared" si="3"/>
        <v>187161.71000000002</v>
      </c>
    </row>
    <row r="224" spans="1:14" x14ac:dyDescent="0.25">
      <c r="A224" s="5" t="s">
        <v>442</v>
      </c>
      <c r="B224" s="6" t="s">
        <v>443</v>
      </c>
      <c r="C224" s="42">
        <v>165017.85</v>
      </c>
      <c r="D224" s="42">
        <v>73260.649999999994</v>
      </c>
      <c r="E224" s="42">
        <v>2196.34</v>
      </c>
      <c r="F224" s="42">
        <v>6007.9</v>
      </c>
      <c r="G224" s="42">
        <v>2670.61</v>
      </c>
      <c r="H224" s="42">
        <v>933.94</v>
      </c>
      <c r="I224" s="42">
        <v>2028.5</v>
      </c>
      <c r="J224" s="42">
        <v>411.95</v>
      </c>
      <c r="K224" s="42">
        <v>61.66</v>
      </c>
      <c r="L224" s="43">
        <v>5966</v>
      </c>
      <c r="M224" s="42">
        <v>0</v>
      </c>
      <c r="N224" s="20">
        <f t="shared" si="3"/>
        <v>258555.4</v>
      </c>
    </row>
    <row r="225" spans="1:14" x14ac:dyDescent="0.25">
      <c r="A225" s="5" t="s">
        <v>444</v>
      </c>
      <c r="B225" s="6" t="s">
        <v>445</v>
      </c>
      <c r="C225" s="42">
        <v>316585.38</v>
      </c>
      <c r="D225" s="42">
        <v>59023.9</v>
      </c>
      <c r="E225" s="42">
        <v>3826.77</v>
      </c>
      <c r="F225" s="42">
        <v>9937.86</v>
      </c>
      <c r="G225" s="42">
        <v>7607.33</v>
      </c>
      <c r="H225" s="42">
        <v>1873.03</v>
      </c>
      <c r="I225" s="42">
        <v>5123.83</v>
      </c>
      <c r="J225" s="42">
        <v>722.86</v>
      </c>
      <c r="K225" s="42">
        <v>144.72</v>
      </c>
      <c r="L225" s="43">
        <v>0</v>
      </c>
      <c r="M225" s="42">
        <v>0</v>
      </c>
      <c r="N225" s="20">
        <f t="shared" si="3"/>
        <v>404845.68000000005</v>
      </c>
    </row>
    <row r="226" spans="1:14" x14ac:dyDescent="0.25">
      <c r="A226" s="5" t="s">
        <v>446</v>
      </c>
      <c r="B226" s="6" t="s">
        <v>447</v>
      </c>
      <c r="C226" s="42">
        <v>108025.94</v>
      </c>
      <c r="D226" s="42">
        <v>58190.42</v>
      </c>
      <c r="E226" s="42">
        <v>1631.52</v>
      </c>
      <c r="F226" s="42">
        <v>4747.09</v>
      </c>
      <c r="G226" s="42">
        <v>1180.02</v>
      </c>
      <c r="H226" s="42">
        <v>566.29999999999995</v>
      </c>
      <c r="I226" s="42">
        <v>870.59</v>
      </c>
      <c r="J226" s="42">
        <v>329.2</v>
      </c>
      <c r="K226" s="42">
        <v>25.8</v>
      </c>
      <c r="L226" s="43">
        <v>0</v>
      </c>
      <c r="M226" s="42">
        <v>0</v>
      </c>
      <c r="N226" s="20">
        <f t="shared" si="3"/>
        <v>175566.87999999995</v>
      </c>
    </row>
    <row r="227" spans="1:14" x14ac:dyDescent="0.25">
      <c r="A227" s="5" t="s">
        <v>448</v>
      </c>
      <c r="B227" s="6" t="s">
        <v>449</v>
      </c>
      <c r="C227" s="42">
        <v>286615.39</v>
      </c>
      <c r="D227" s="42">
        <v>119846.57</v>
      </c>
      <c r="E227" s="42">
        <v>3496.81</v>
      </c>
      <c r="F227" s="42">
        <v>8620.98</v>
      </c>
      <c r="G227" s="42">
        <v>5804.8</v>
      </c>
      <c r="H227" s="42">
        <v>1757.18</v>
      </c>
      <c r="I227" s="42">
        <v>4575.12</v>
      </c>
      <c r="J227" s="42">
        <v>612.37</v>
      </c>
      <c r="K227" s="42">
        <v>146.66999999999999</v>
      </c>
      <c r="L227" s="43">
        <v>23890</v>
      </c>
      <c r="M227" s="42">
        <v>0</v>
      </c>
      <c r="N227" s="20">
        <f t="shared" si="3"/>
        <v>455365.88999999996</v>
      </c>
    </row>
    <row r="228" spans="1:14" x14ac:dyDescent="0.25">
      <c r="A228" s="5" t="s">
        <v>450</v>
      </c>
      <c r="B228" s="6" t="s">
        <v>451</v>
      </c>
      <c r="C228" s="42">
        <v>291167.46000000002</v>
      </c>
      <c r="D228" s="42">
        <v>92846.97</v>
      </c>
      <c r="E228" s="42">
        <v>3438.85</v>
      </c>
      <c r="F228" s="42">
        <v>8516.18</v>
      </c>
      <c r="G228" s="42">
        <v>5801.95</v>
      </c>
      <c r="H228" s="42">
        <v>1779.82</v>
      </c>
      <c r="I228" s="42">
        <v>4636.8100000000004</v>
      </c>
      <c r="J228" s="42">
        <v>607.41</v>
      </c>
      <c r="K228" s="42">
        <v>149.34</v>
      </c>
      <c r="L228" s="43">
        <v>0</v>
      </c>
      <c r="M228" s="42">
        <v>0</v>
      </c>
      <c r="N228" s="20">
        <f t="shared" si="3"/>
        <v>408944.79000000004</v>
      </c>
    </row>
    <row r="229" spans="1:14" x14ac:dyDescent="0.25">
      <c r="A229" s="5" t="s">
        <v>452</v>
      </c>
      <c r="B229" s="6" t="s">
        <v>453</v>
      </c>
      <c r="C229" s="42">
        <v>151626.51</v>
      </c>
      <c r="D229" s="42">
        <v>74056.639999999999</v>
      </c>
      <c r="E229" s="42">
        <v>1841.06</v>
      </c>
      <c r="F229" s="42">
        <v>4632.29</v>
      </c>
      <c r="G229" s="42">
        <v>3212.96</v>
      </c>
      <c r="H229" s="42">
        <v>917.62</v>
      </c>
      <c r="I229" s="42">
        <v>2450.2600000000002</v>
      </c>
      <c r="J229" s="42">
        <v>319.61</v>
      </c>
      <c r="K229" s="42">
        <v>74.78</v>
      </c>
      <c r="L229" s="43">
        <v>0</v>
      </c>
      <c r="M229" s="42">
        <v>0</v>
      </c>
      <c r="N229" s="20">
        <f t="shared" si="3"/>
        <v>239131.73</v>
      </c>
    </row>
    <row r="230" spans="1:14" x14ac:dyDescent="0.25">
      <c r="A230" s="5" t="s">
        <v>454</v>
      </c>
      <c r="B230" s="6" t="s">
        <v>455</v>
      </c>
      <c r="C230" s="42">
        <v>161845.13</v>
      </c>
      <c r="D230" s="42">
        <v>55077.64</v>
      </c>
      <c r="E230" s="42">
        <v>2043.65</v>
      </c>
      <c r="F230" s="42">
        <v>5367.41</v>
      </c>
      <c r="G230" s="42">
        <v>3068.48</v>
      </c>
      <c r="H230" s="42">
        <v>949.33</v>
      </c>
      <c r="I230" s="42">
        <v>2328.9499999999998</v>
      </c>
      <c r="J230" s="42">
        <v>371.3</v>
      </c>
      <c r="K230" s="42">
        <v>70.73</v>
      </c>
      <c r="L230" s="43">
        <v>0</v>
      </c>
      <c r="M230" s="42">
        <v>0</v>
      </c>
      <c r="N230" s="20">
        <f t="shared" si="3"/>
        <v>231122.62000000002</v>
      </c>
    </row>
    <row r="231" spans="1:14" x14ac:dyDescent="0.25">
      <c r="A231" s="5" t="s">
        <v>456</v>
      </c>
      <c r="B231" s="6" t="s">
        <v>457</v>
      </c>
      <c r="C231" s="42">
        <v>94999.15</v>
      </c>
      <c r="D231" s="42">
        <v>76749.64</v>
      </c>
      <c r="E231" s="42">
        <v>1431.34</v>
      </c>
      <c r="F231" s="42">
        <v>4190.62</v>
      </c>
      <c r="G231" s="42">
        <v>938.26</v>
      </c>
      <c r="H231" s="42">
        <v>495.15</v>
      </c>
      <c r="I231" s="42">
        <v>720.37</v>
      </c>
      <c r="J231" s="42">
        <v>289.13</v>
      </c>
      <c r="K231" s="42">
        <v>21.94</v>
      </c>
      <c r="L231" s="43">
        <v>0</v>
      </c>
      <c r="M231" s="42">
        <v>0</v>
      </c>
      <c r="N231" s="20">
        <f t="shared" si="3"/>
        <v>179835.59999999998</v>
      </c>
    </row>
    <row r="232" spans="1:14" x14ac:dyDescent="0.25">
      <c r="A232" s="5" t="s">
        <v>458</v>
      </c>
      <c r="B232" s="6" t="s">
        <v>459</v>
      </c>
      <c r="C232" s="42">
        <v>82229.77</v>
      </c>
      <c r="D232" s="42">
        <v>38052.800000000003</v>
      </c>
      <c r="E232" s="42">
        <v>1151.75</v>
      </c>
      <c r="F232" s="42">
        <v>3188.44</v>
      </c>
      <c r="G232" s="42">
        <v>1374.87</v>
      </c>
      <c r="H232" s="42">
        <v>457.95</v>
      </c>
      <c r="I232" s="42">
        <v>990.64</v>
      </c>
      <c r="J232" s="42">
        <v>221.4</v>
      </c>
      <c r="K232" s="42">
        <v>27.97</v>
      </c>
      <c r="L232" s="43">
        <v>0</v>
      </c>
      <c r="M232" s="42">
        <v>0</v>
      </c>
      <c r="N232" s="20">
        <f t="shared" si="3"/>
        <v>127695.59</v>
      </c>
    </row>
    <row r="233" spans="1:14" x14ac:dyDescent="0.25">
      <c r="A233" s="5" t="s">
        <v>460</v>
      </c>
      <c r="B233" s="6" t="s">
        <v>461</v>
      </c>
      <c r="C233" s="42">
        <v>457628.96</v>
      </c>
      <c r="D233" s="42">
        <v>62250</v>
      </c>
      <c r="E233" s="42">
        <v>5132.63</v>
      </c>
      <c r="F233" s="42">
        <v>12208.49</v>
      </c>
      <c r="G233" s="42">
        <v>13270.21</v>
      </c>
      <c r="H233" s="42">
        <v>2865.76</v>
      </c>
      <c r="I233" s="42">
        <v>9094.2800000000007</v>
      </c>
      <c r="J233" s="42">
        <v>854.66</v>
      </c>
      <c r="K233" s="42">
        <v>256.77</v>
      </c>
      <c r="L233" s="43">
        <v>0</v>
      </c>
      <c r="M233" s="42">
        <v>0</v>
      </c>
      <c r="N233" s="20">
        <f t="shared" si="3"/>
        <v>563561.76</v>
      </c>
    </row>
    <row r="234" spans="1:14" x14ac:dyDescent="0.25">
      <c r="A234" s="5" t="s">
        <v>462</v>
      </c>
      <c r="B234" s="6" t="s">
        <v>463</v>
      </c>
      <c r="C234" s="42">
        <v>258956.92</v>
      </c>
      <c r="D234" s="42">
        <v>135121.60999999999</v>
      </c>
      <c r="E234" s="42">
        <v>2813.04</v>
      </c>
      <c r="F234" s="42">
        <v>6594.68</v>
      </c>
      <c r="G234" s="42">
        <v>6376.39</v>
      </c>
      <c r="H234" s="42">
        <v>1634.82</v>
      </c>
      <c r="I234" s="42">
        <v>4896.17</v>
      </c>
      <c r="J234" s="42">
        <v>444.98</v>
      </c>
      <c r="K234" s="42">
        <v>150.25</v>
      </c>
      <c r="L234" s="43">
        <v>19306</v>
      </c>
      <c r="M234" s="42">
        <v>0</v>
      </c>
      <c r="N234" s="20">
        <f t="shared" si="3"/>
        <v>436294.86</v>
      </c>
    </row>
    <row r="235" spans="1:14" x14ac:dyDescent="0.25">
      <c r="A235" s="5" t="s">
        <v>464</v>
      </c>
      <c r="B235" s="6" t="s">
        <v>465</v>
      </c>
      <c r="C235" s="42">
        <v>1711014.27</v>
      </c>
      <c r="D235" s="42">
        <v>403369.98</v>
      </c>
      <c r="E235" s="42">
        <v>14483.86</v>
      </c>
      <c r="F235" s="42">
        <v>22842.67</v>
      </c>
      <c r="G235" s="42">
        <v>38528.92</v>
      </c>
      <c r="H235" s="42">
        <v>12197.27</v>
      </c>
      <c r="I235" s="42">
        <v>37615.800000000003</v>
      </c>
      <c r="J235" s="42">
        <v>1670.19</v>
      </c>
      <c r="K235" s="42">
        <v>1414.53</v>
      </c>
      <c r="L235" s="43">
        <v>0</v>
      </c>
      <c r="M235" s="42">
        <v>0</v>
      </c>
      <c r="N235" s="20">
        <f t="shared" si="3"/>
        <v>2243137.4899999993</v>
      </c>
    </row>
    <row r="236" spans="1:14" x14ac:dyDescent="0.25">
      <c r="A236" s="5" t="s">
        <v>466</v>
      </c>
      <c r="B236" s="6" t="s">
        <v>467</v>
      </c>
      <c r="C236" s="42">
        <v>138311.76</v>
      </c>
      <c r="D236" s="42">
        <v>55950</v>
      </c>
      <c r="E236" s="42">
        <v>2092.63</v>
      </c>
      <c r="F236" s="42">
        <v>5991.61</v>
      </c>
      <c r="G236" s="42">
        <v>1832.82</v>
      </c>
      <c r="H236" s="42">
        <v>738.22</v>
      </c>
      <c r="I236" s="42">
        <v>1284.1099999999999</v>
      </c>
      <c r="J236" s="42">
        <v>414.92</v>
      </c>
      <c r="K236" s="42">
        <v>36.29</v>
      </c>
      <c r="L236" s="43">
        <v>0</v>
      </c>
      <c r="M236" s="42">
        <v>0</v>
      </c>
      <c r="N236" s="20">
        <f t="shared" si="3"/>
        <v>206652.36000000002</v>
      </c>
    </row>
    <row r="237" spans="1:14" x14ac:dyDescent="0.25">
      <c r="A237" s="5" t="s">
        <v>468</v>
      </c>
      <c r="B237" s="6" t="s">
        <v>469</v>
      </c>
      <c r="C237" s="42">
        <v>723142.88</v>
      </c>
      <c r="D237" s="42">
        <v>227855.44</v>
      </c>
      <c r="E237" s="42">
        <v>7251.35</v>
      </c>
      <c r="F237" s="42">
        <v>14181.17</v>
      </c>
      <c r="G237" s="42">
        <v>20443.8</v>
      </c>
      <c r="H237" s="42">
        <v>4926.16</v>
      </c>
      <c r="I237" s="42">
        <v>15973.8</v>
      </c>
      <c r="J237" s="42">
        <v>988.68</v>
      </c>
      <c r="K237" s="42">
        <v>521.79999999999995</v>
      </c>
      <c r="L237" s="43">
        <v>34729</v>
      </c>
      <c r="M237" s="42">
        <v>0</v>
      </c>
      <c r="N237" s="20">
        <f t="shared" si="3"/>
        <v>1050014.0800000003</v>
      </c>
    </row>
    <row r="238" spans="1:14" x14ac:dyDescent="0.25">
      <c r="A238" s="5" t="s">
        <v>470</v>
      </c>
      <c r="B238" s="6" t="s">
        <v>471</v>
      </c>
      <c r="C238" s="42">
        <v>126091.03</v>
      </c>
      <c r="D238" s="42">
        <v>48664.71</v>
      </c>
      <c r="E238" s="42">
        <v>1597.14</v>
      </c>
      <c r="F238" s="42">
        <v>4230.6899999999996</v>
      </c>
      <c r="G238" s="42">
        <v>2003.77</v>
      </c>
      <c r="H238" s="42">
        <v>735.04</v>
      </c>
      <c r="I238" s="42">
        <v>1639.72</v>
      </c>
      <c r="J238" s="42">
        <v>286.08999999999997</v>
      </c>
      <c r="K238" s="42">
        <v>53.97</v>
      </c>
      <c r="L238" s="43">
        <v>1178</v>
      </c>
      <c r="M238" s="42">
        <v>0</v>
      </c>
      <c r="N238" s="20">
        <f t="shared" si="3"/>
        <v>186480.16</v>
      </c>
    </row>
    <row r="239" spans="1:14" x14ac:dyDescent="0.25">
      <c r="A239" s="5" t="s">
        <v>472</v>
      </c>
      <c r="B239" s="6" t="s">
        <v>473</v>
      </c>
      <c r="C239" s="42">
        <v>291461.59999999998</v>
      </c>
      <c r="D239" s="42">
        <v>55038.6</v>
      </c>
      <c r="E239" s="42">
        <v>3348.05</v>
      </c>
      <c r="F239" s="42">
        <v>7847.76</v>
      </c>
      <c r="G239" s="42">
        <v>7118.98</v>
      </c>
      <c r="H239" s="42">
        <v>1840.5</v>
      </c>
      <c r="I239" s="42">
        <v>5327.88</v>
      </c>
      <c r="J239" s="42">
        <v>561.99</v>
      </c>
      <c r="K239" s="42">
        <v>166.16</v>
      </c>
      <c r="L239" s="43">
        <v>0</v>
      </c>
      <c r="M239" s="42">
        <v>0</v>
      </c>
      <c r="N239" s="20">
        <f t="shared" si="3"/>
        <v>372711.5199999999</v>
      </c>
    </row>
    <row r="240" spans="1:14" x14ac:dyDescent="0.25">
      <c r="A240" s="5" t="s">
        <v>474</v>
      </c>
      <c r="B240" s="6" t="s">
        <v>475</v>
      </c>
      <c r="C240" s="42">
        <v>1966550.06</v>
      </c>
      <c r="D240" s="42">
        <v>476103.55</v>
      </c>
      <c r="E240" s="42">
        <v>19911.150000000001</v>
      </c>
      <c r="F240" s="42">
        <v>43922.43</v>
      </c>
      <c r="G240" s="42">
        <v>49225.13</v>
      </c>
      <c r="H240" s="42">
        <v>12755.31</v>
      </c>
      <c r="I240" s="42">
        <v>38517.589999999997</v>
      </c>
      <c r="J240" s="42">
        <v>2977.43</v>
      </c>
      <c r="K240" s="42">
        <v>1250.8699999999999</v>
      </c>
      <c r="L240" s="43">
        <v>107588</v>
      </c>
      <c r="M240" s="42">
        <v>0</v>
      </c>
      <c r="N240" s="20">
        <f t="shared" si="3"/>
        <v>2718801.52</v>
      </c>
    </row>
    <row r="241" spans="1:14" x14ac:dyDescent="0.25">
      <c r="A241" s="5" t="s">
        <v>476</v>
      </c>
      <c r="B241" s="6" t="s">
        <v>477</v>
      </c>
      <c r="C241" s="42">
        <v>288941.03000000003</v>
      </c>
      <c r="D241" s="42">
        <v>156943.85999999999</v>
      </c>
      <c r="E241" s="42">
        <v>3166.3</v>
      </c>
      <c r="F241" s="42">
        <v>7648.35</v>
      </c>
      <c r="G241" s="42">
        <v>3757.1</v>
      </c>
      <c r="H241" s="42">
        <v>1796.95</v>
      </c>
      <c r="I241" s="42">
        <v>3950.06</v>
      </c>
      <c r="J241" s="42">
        <v>488.07</v>
      </c>
      <c r="K241" s="42">
        <v>160.47999999999999</v>
      </c>
      <c r="L241" s="43">
        <v>0</v>
      </c>
      <c r="M241" s="42">
        <v>0</v>
      </c>
      <c r="N241" s="20">
        <f t="shared" si="3"/>
        <v>466852.19999999995</v>
      </c>
    </row>
    <row r="242" spans="1:14" x14ac:dyDescent="0.25">
      <c r="A242" s="5" t="s">
        <v>478</v>
      </c>
      <c r="B242" s="6" t="s">
        <v>479</v>
      </c>
      <c r="C242" s="42">
        <v>564571.6</v>
      </c>
      <c r="D242" s="42">
        <v>68426.2</v>
      </c>
      <c r="E242" s="42">
        <v>6250.68</v>
      </c>
      <c r="F242" s="42">
        <v>14733.93</v>
      </c>
      <c r="G242" s="42">
        <v>16084.74</v>
      </c>
      <c r="H242" s="42">
        <v>3552.31</v>
      </c>
      <c r="I242" s="42">
        <v>11198.67</v>
      </c>
      <c r="J242" s="42">
        <v>1032.4000000000001</v>
      </c>
      <c r="K242" s="42">
        <v>322.33</v>
      </c>
      <c r="L242" s="43">
        <v>20000</v>
      </c>
      <c r="M242" s="42">
        <v>0</v>
      </c>
      <c r="N242" s="20">
        <f t="shared" si="3"/>
        <v>706172.8600000001</v>
      </c>
    </row>
    <row r="243" spans="1:14" x14ac:dyDescent="0.25">
      <c r="A243" s="5" t="s">
        <v>480</v>
      </c>
      <c r="B243" s="6" t="s">
        <v>481</v>
      </c>
      <c r="C243" s="42">
        <v>351301.43</v>
      </c>
      <c r="D243" s="42">
        <v>103464.18</v>
      </c>
      <c r="E243" s="42">
        <v>4237.01</v>
      </c>
      <c r="F243" s="42">
        <v>10780.79</v>
      </c>
      <c r="G243" s="42">
        <v>8367.0499999999993</v>
      </c>
      <c r="H243" s="42">
        <v>2110.7800000000002</v>
      </c>
      <c r="I243" s="42">
        <v>5947.58</v>
      </c>
      <c r="J243" s="42">
        <v>740.03</v>
      </c>
      <c r="K243" s="42">
        <v>169.76</v>
      </c>
      <c r="L243" s="43">
        <v>0</v>
      </c>
      <c r="M243" s="42">
        <v>0</v>
      </c>
      <c r="N243" s="20">
        <f t="shared" si="3"/>
        <v>487118.61000000004</v>
      </c>
    </row>
    <row r="244" spans="1:14" x14ac:dyDescent="0.25">
      <c r="A244" s="5" t="s">
        <v>482</v>
      </c>
      <c r="B244" s="6" t="s">
        <v>483</v>
      </c>
      <c r="C244" s="42">
        <v>187179.62</v>
      </c>
      <c r="D244" s="42">
        <v>91524.09</v>
      </c>
      <c r="E244" s="42">
        <v>2501.2199999999998</v>
      </c>
      <c r="F244" s="42">
        <v>7006.9</v>
      </c>
      <c r="G244" s="42">
        <v>3082.64</v>
      </c>
      <c r="H244" s="42">
        <v>1034.58</v>
      </c>
      <c r="I244" s="42">
        <v>2164.14</v>
      </c>
      <c r="J244" s="42">
        <v>515.29999999999995</v>
      </c>
      <c r="K244" s="42">
        <v>63</v>
      </c>
      <c r="L244" s="43">
        <v>7882</v>
      </c>
      <c r="M244" s="42">
        <v>0</v>
      </c>
      <c r="N244" s="20">
        <f t="shared" si="3"/>
        <v>302953.49</v>
      </c>
    </row>
    <row r="245" spans="1:14" x14ac:dyDescent="0.25">
      <c r="A245" s="5" t="s">
        <v>484</v>
      </c>
      <c r="B245" s="6" t="s">
        <v>485</v>
      </c>
      <c r="C245" s="42">
        <v>192299.7</v>
      </c>
      <c r="D245" s="42">
        <v>63137.9</v>
      </c>
      <c r="E245" s="42">
        <v>2440.4699999999998</v>
      </c>
      <c r="F245" s="42">
        <v>6139.87</v>
      </c>
      <c r="G245" s="42">
        <v>3346.76</v>
      </c>
      <c r="H245" s="42">
        <v>1161.75</v>
      </c>
      <c r="I245" s="42">
        <v>2783.9</v>
      </c>
      <c r="J245" s="42">
        <v>444.59</v>
      </c>
      <c r="K245" s="42">
        <v>92.46</v>
      </c>
      <c r="L245" s="43">
        <v>0</v>
      </c>
      <c r="M245" s="42">
        <v>0</v>
      </c>
      <c r="N245" s="20">
        <f t="shared" si="3"/>
        <v>271847.40000000008</v>
      </c>
    </row>
    <row r="246" spans="1:14" x14ac:dyDescent="0.25">
      <c r="A246" s="5" t="s">
        <v>486</v>
      </c>
      <c r="B246" s="6" t="s">
        <v>487</v>
      </c>
      <c r="C246" s="42">
        <v>146487.63</v>
      </c>
      <c r="D246" s="42">
        <v>67118.47</v>
      </c>
      <c r="E246" s="42">
        <v>2051.1799999999998</v>
      </c>
      <c r="F246" s="42">
        <v>5610.27</v>
      </c>
      <c r="G246" s="42">
        <v>2142.04</v>
      </c>
      <c r="H246" s="42">
        <v>825.2</v>
      </c>
      <c r="I246" s="42">
        <v>1666.56</v>
      </c>
      <c r="J246" s="42">
        <v>389.73</v>
      </c>
      <c r="K246" s="42">
        <v>52.14</v>
      </c>
      <c r="L246" s="43">
        <v>6231</v>
      </c>
      <c r="M246" s="42">
        <v>0</v>
      </c>
      <c r="N246" s="20">
        <f t="shared" si="3"/>
        <v>232574.22000000003</v>
      </c>
    </row>
    <row r="247" spans="1:14" x14ac:dyDescent="0.25">
      <c r="A247" s="5" t="s">
        <v>488</v>
      </c>
      <c r="B247" s="6" t="s">
        <v>489</v>
      </c>
      <c r="C247" s="42">
        <v>137529.94</v>
      </c>
      <c r="D247" s="42">
        <v>41382.449999999997</v>
      </c>
      <c r="E247" s="42">
        <v>1632.67</v>
      </c>
      <c r="F247" s="42">
        <v>4046.05</v>
      </c>
      <c r="G247" s="42">
        <v>2156.7399999999998</v>
      </c>
      <c r="H247" s="42">
        <v>839.59</v>
      </c>
      <c r="I247" s="42">
        <v>1943.47</v>
      </c>
      <c r="J247" s="42">
        <v>297.8</v>
      </c>
      <c r="K247" s="42">
        <v>70.040000000000006</v>
      </c>
      <c r="L247" s="43">
        <v>8524</v>
      </c>
      <c r="M247" s="42">
        <v>0</v>
      </c>
      <c r="N247" s="20">
        <f t="shared" si="3"/>
        <v>198422.75</v>
      </c>
    </row>
    <row r="248" spans="1:14" x14ac:dyDescent="0.25">
      <c r="A248" s="5" t="s">
        <v>490</v>
      </c>
      <c r="B248" s="6" t="s">
        <v>491</v>
      </c>
      <c r="C248" s="42">
        <v>254320.61</v>
      </c>
      <c r="D248" s="42">
        <v>55297</v>
      </c>
      <c r="E248" s="42">
        <v>3137.26</v>
      </c>
      <c r="F248" s="42">
        <v>7885.83</v>
      </c>
      <c r="G248" s="42">
        <v>6204.47</v>
      </c>
      <c r="H248" s="42">
        <v>1540.21</v>
      </c>
      <c r="I248" s="42">
        <v>4314.3500000000004</v>
      </c>
      <c r="J248" s="42">
        <v>548.15</v>
      </c>
      <c r="K248" s="42">
        <v>124.8</v>
      </c>
      <c r="L248" s="43">
        <v>0</v>
      </c>
      <c r="M248" s="42">
        <v>0</v>
      </c>
      <c r="N248" s="20">
        <f t="shared" si="3"/>
        <v>333372.68</v>
      </c>
    </row>
    <row r="249" spans="1:14" x14ac:dyDescent="0.25">
      <c r="A249" s="5" t="s">
        <v>492</v>
      </c>
      <c r="B249" s="6" t="s">
        <v>493</v>
      </c>
      <c r="C249" s="42">
        <v>158175.92000000001</v>
      </c>
      <c r="D249" s="42">
        <v>65063.38</v>
      </c>
      <c r="E249" s="42">
        <v>1948.71</v>
      </c>
      <c r="F249" s="42">
        <v>4998.3999999999996</v>
      </c>
      <c r="G249" s="42">
        <v>2224.56</v>
      </c>
      <c r="H249" s="42">
        <v>944.38</v>
      </c>
      <c r="I249" s="42">
        <v>2036.85</v>
      </c>
      <c r="J249" s="42">
        <v>347.61</v>
      </c>
      <c r="K249" s="42">
        <v>74.22</v>
      </c>
      <c r="L249" s="43">
        <v>0</v>
      </c>
      <c r="M249" s="42">
        <v>0</v>
      </c>
      <c r="N249" s="20">
        <f t="shared" si="3"/>
        <v>235814.03</v>
      </c>
    </row>
    <row r="250" spans="1:14" x14ac:dyDescent="0.25">
      <c r="A250" s="5" t="s">
        <v>494</v>
      </c>
      <c r="B250" s="6" t="s">
        <v>495</v>
      </c>
      <c r="C250" s="42">
        <v>917151.63</v>
      </c>
      <c r="D250" s="42">
        <v>80242.8</v>
      </c>
      <c r="E250" s="42">
        <v>9706.56</v>
      </c>
      <c r="F250" s="42">
        <v>21797.74</v>
      </c>
      <c r="G250" s="42">
        <v>28218.95</v>
      </c>
      <c r="H250" s="42">
        <v>5909.63</v>
      </c>
      <c r="I250" s="42">
        <v>19546.36</v>
      </c>
      <c r="J250" s="42">
        <v>1512.84</v>
      </c>
      <c r="K250" s="42">
        <v>566.46</v>
      </c>
      <c r="L250" s="43">
        <v>0</v>
      </c>
      <c r="M250" s="42">
        <v>0</v>
      </c>
      <c r="N250" s="20">
        <f t="shared" si="3"/>
        <v>1084652.9700000002</v>
      </c>
    </row>
    <row r="251" spans="1:14" x14ac:dyDescent="0.25">
      <c r="A251" s="5" t="s">
        <v>496</v>
      </c>
      <c r="B251" s="6" t="s">
        <v>497</v>
      </c>
      <c r="C251" s="42">
        <v>280831.37</v>
      </c>
      <c r="D251" s="42">
        <v>102239.56</v>
      </c>
      <c r="E251" s="42">
        <v>3209.81</v>
      </c>
      <c r="F251" s="42">
        <v>7556.54</v>
      </c>
      <c r="G251" s="42">
        <v>4203.8900000000003</v>
      </c>
      <c r="H251" s="42">
        <v>1767.01</v>
      </c>
      <c r="I251" s="42">
        <v>4144.3100000000004</v>
      </c>
      <c r="J251" s="42">
        <v>563.64</v>
      </c>
      <c r="K251" s="42">
        <v>158.47999999999999</v>
      </c>
      <c r="L251" s="43">
        <v>28042</v>
      </c>
      <c r="M251" s="42">
        <v>0</v>
      </c>
      <c r="N251" s="20">
        <f t="shared" si="3"/>
        <v>432716.61</v>
      </c>
    </row>
    <row r="252" spans="1:14" x14ac:dyDescent="0.25">
      <c r="A252" s="5" t="s">
        <v>498</v>
      </c>
      <c r="B252" s="6" t="s">
        <v>499</v>
      </c>
      <c r="C252" s="42">
        <v>312844.93</v>
      </c>
      <c r="D252" s="42">
        <v>77325.11</v>
      </c>
      <c r="E252" s="42">
        <v>3411.21</v>
      </c>
      <c r="F252" s="42">
        <v>7720.49</v>
      </c>
      <c r="G252" s="42">
        <v>8500.5</v>
      </c>
      <c r="H252" s="42">
        <v>2010.45</v>
      </c>
      <c r="I252" s="42">
        <v>6352.21</v>
      </c>
      <c r="J252" s="42">
        <v>538.83000000000004</v>
      </c>
      <c r="K252" s="42">
        <v>190.32</v>
      </c>
      <c r="L252" s="43">
        <v>0</v>
      </c>
      <c r="M252" s="42">
        <v>0</v>
      </c>
      <c r="N252" s="20">
        <f t="shared" si="3"/>
        <v>418894.05000000005</v>
      </c>
    </row>
    <row r="253" spans="1:14" x14ac:dyDescent="0.25">
      <c r="A253" s="5" t="s">
        <v>500</v>
      </c>
      <c r="B253" s="6" t="s">
        <v>501</v>
      </c>
      <c r="C253" s="42">
        <v>158970.31</v>
      </c>
      <c r="D253" s="42">
        <v>46524.6</v>
      </c>
      <c r="E253" s="42">
        <v>1949.19</v>
      </c>
      <c r="F253" s="42">
        <v>4778.8</v>
      </c>
      <c r="G253" s="42">
        <v>2925.93</v>
      </c>
      <c r="H253" s="42">
        <v>978.54</v>
      </c>
      <c r="I253" s="42">
        <v>2416.0500000000002</v>
      </c>
      <c r="J253" s="42">
        <v>331.13</v>
      </c>
      <c r="K253" s="42">
        <v>82.38</v>
      </c>
      <c r="L253" s="43">
        <v>0</v>
      </c>
      <c r="M253" s="42">
        <v>0</v>
      </c>
      <c r="N253" s="20">
        <f t="shared" si="3"/>
        <v>218956.93</v>
      </c>
    </row>
    <row r="254" spans="1:14" x14ac:dyDescent="0.25">
      <c r="A254" s="5" t="s">
        <v>502</v>
      </c>
      <c r="B254" s="6" t="s">
        <v>503</v>
      </c>
      <c r="C254" s="42">
        <v>100294.73</v>
      </c>
      <c r="D254" s="42">
        <v>40600</v>
      </c>
      <c r="E254" s="42">
        <v>1505.13</v>
      </c>
      <c r="F254" s="42">
        <v>4304.42</v>
      </c>
      <c r="G254" s="42">
        <v>1316.27</v>
      </c>
      <c r="H254" s="42">
        <v>536.54</v>
      </c>
      <c r="I254" s="42">
        <v>944.79</v>
      </c>
      <c r="J254" s="42">
        <v>298.07</v>
      </c>
      <c r="K254" s="42">
        <v>26.81</v>
      </c>
      <c r="L254" s="43">
        <v>0</v>
      </c>
      <c r="M254" s="42">
        <v>0</v>
      </c>
      <c r="N254" s="20">
        <f t="shared" si="3"/>
        <v>149826.76</v>
      </c>
    </row>
    <row r="255" spans="1:14" x14ac:dyDescent="0.25">
      <c r="A255" s="5" t="s">
        <v>504</v>
      </c>
      <c r="B255" s="6" t="s">
        <v>505</v>
      </c>
      <c r="C255" s="42">
        <v>308471.2</v>
      </c>
      <c r="D255" s="42">
        <v>75294.81</v>
      </c>
      <c r="E255" s="42">
        <v>2788.6</v>
      </c>
      <c r="F255" s="42">
        <v>6401.32</v>
      </c>
      <c r="G255" s="42">
        <v>3402.63</v>
      </c>
      <c r="H255" s="42">
        <v>1963.22</v>
      </c>
      <c r="I255" s="42">
        <v>4345.09</v>
      </c>
      <c r="J255" s="42">
        <v>347.68</v>
      </c>
      <c r="K255" s="42">
        <v>192.36</v>
      </c>
      <c r="L255" s="43">
        <v>10799</v>
      </c>
      <c r="M255" s="42">
        <v>0</v>
      </c>
      <c r="N255" s="20">
        <f t="shared" si="3"/>
        <v>414005.91</v>
      </c>
    </row>
    <row r="256" spans="1:14" x14ac:dyDescent="0.25">
      <c r="A256" s="5" t="s">
        <v>506</v>
      </c>
      <c r="B256" s="6" t="s">
        <v>507</v>
      </c>
      <c r="C256" s="42">
        <v>1084592.68</v>
      </c>
      <c r="D256" s="42">
        <v>168389.98</v>
      </c>
      <c r="E256" s="42">
        <v>10638.5</v>
      </c>
      <c r="F256" s="42">
        <v>21800.73</v>
      </c>
      <c r="G256" s="42">
        <v>37301.5</v>
      </c>
      <c r="H256" s="42">
        <v>7241.06</v>
      </c>
      <c r="I256" s="42">
        <v>25062.53</v>
      </c>
      <c r="J256" s="42">
        <v>1514.4</v>
      </c>
      <c r="K256" s="42">
        <v>748.05</v>
      </c>
      <c r="L256" s="43">
        <v>0</v>
      </c>
      <c r="M256" s="42">
        <v>0</v>
      </c>
      <c r="N256" s="20">
        <f t="shared" si="3"/>
        <v>1357289.43</v>
      </c>
    </row>
    <row r="257" spans="1:14" x14ac:dyDescent="0.25">
      <c r="A257" s="5" t="s">
        <v>508</v>
      </c>
      <c r="B257" s="6" t="s">
        <v>509</v>
      </c>
      <c r="C257" s="42">
        <v>311833.19</v>
      </c>
      <c r="D257" s="42">
        <v>148524.38</v>
      </c>
      <c r="E257" s="42">
        <v>3455.46</v>
      </c>
      <c r="F257" s="42">
        <v>7970.64</v>
      </c>
      <c r="G257" s="42">
        <v>8370.1</v>
      </c>
      <c r="H257" s="42">
        <v>1984.95</v>
      </c>
      <c r="I257" s="42">
        <v>6162.66</v>
      </c>
      <c r="J257" s="42">
        <v>565.01</v>
      </c>
      <c r="K257" s="42">
        <v>183.81</v>
      </c>
      <c r="L257" s="43">
        <v>0</v>
      </c>
      <c r="M257" s="42">
        <v>0</v>
      </c>
      <c r="N257" s="20">
        <f t="shared" si="3"/>
        <v>489050.2</v>
      </c>
    </row>
    <row r="258" spans="1:14" x14ac:dyDescent="0.25">
      <c r="A258" s="5" t="s">
        <v>510</v>
      </c>
      <c r="B258" s="6" t="s">
        <v>511</v>
      </c>
      <c r="C258" s="42">
        <v>219522.68</v>
      </c>
      <c r="D258" s="42">
        <v>67839.679999999993</v>
      </c>
      <c r="E258" s="42">
        <v>2401.5300000000002</v>
      </c>
      <c r="F258" s="42">
        <v>6895.73</v>
      </c>
      <c r="G258" s="42">
        <v>2653.61</v>
      </c>
      <c r="H258" s="42">
        <v>1219.8699999999999</v>
      </c>
      <c r="I258" s="42">
        <v>2369.08</v>
      </c>
      <c r="J258" s="42">
        <v>450.81</v>
      </c>
      <c r="K258" s="42">
        <v>84.22</v>
      </c>
      <c r="L258" s="43">
        <v>0</v>
      </c>
      <c r="M258" s="42">
        <v>0</v>
      </c>
      <c r="N258" s="20">
        <f t="shared" si="3"/>
        <v>303437.20999999996</v>
      </c>
    </row>
    <row r="259" spans="1:14" x14ac:dyDescent="0.25">
      <c r="A259" s="5" t="s">
        <v>512</v>
      </c>
      <c r="B259" s="6" t="s">
        <v>513</v>
      </c>
      <c r="C259" s="42">
        <v>163246.62</v>
      </c>
      <c r="D259" s="42">
        <v>61218.16</v>
      </c>
      <c r="E259" s="42">
        <v>2293.44</v>
      </c>
      <c r="F259" s="42">
        <v>6392.9</v>
      </c>
      <c r="G259" s="42">
        <v>2673.77</v>
      </c>
      <c r="H259" s="42">
        <v>902.83</v>
      </c>
      <c r="I259" s="42">
        <v>1885.78</v>
      </c>
      <c r="J259" s="42">
        <v>448.96</v>
      </c>
      <c r="K259" s="42">
        <v>53.65</v>
      </c>
      <c r="L259" s="43">
        <v>3627</v>
      </c>
      <c r="M259" s="42">
        <v>0</v>
      </c>
      <c r="N259" s="20">
        <f t="shared" si="3"/>
        <v>242743.10999999996</v>
      </c>
    </row>
    <row r="260" spans="1:14" x14ac:dyDescent="0.25">
      <c r="A260" s="5" t="s">
        <v>514</v>
      </c>
      <c r="B260" s="6" t="s">
        <v>515</v>
      </c>
      <c r="C260" s="42">
        <v>215934.07</v>
      </c>
      <c r="D260" s="42">
        <v>49846</v>
      </c>
      <c r="E260" s="42">
        <v>2653.96</v>
      </c>
      <c r="F260" s="42">
        <v>6658.61</v>
      </c>
      <c r="G260" s="42">
        <v>5226.03</v>
      </c>
      <c r="H260" s="42">
        <v>1309.31</v>
      </c>
      <c r="I260" s="42">
        <v>3715.48</v>
      </c>
      <c r="J260" s="42">
        <v>463.75</v>
      </c>
      <c r="K260" s="42">
        <v>106.51</v>
      </c>
      <c r="L260" s="43">
        <v>0</v>
      </c>
      <c r="M260" s="42">
        <v>0</v>
      </c>
      <c r="N260" s="20">
        <f t="shared" si="3"/>
        <v>285913.72000000003</v>
      </c>
    </row>
    <row r="261" spans="1:14" x14ac:dyDescent="0.25">
      <c r="A261" s="5" t="s">
        <v>516</v>
      </c>
      <c r="B261" s="6" t="s">
        <v>517</v>
      </c>
      <c r="C261" s="42">
        <v>240483.91</v>
      </c>
      <c r="D261" s="42">
        <v>70912.399999999994</v>
      </c>
      <c r="E261" s="42">
        <v>3239.99</v>
      </c>
      <c r="F261" s="42">
        <v>8769.83</v>
      </c>
      <c r="G261" s="42">
        <v>4586.53</v>
      </c>
      <c r="H261" s="42">
        <v>1371.66</v>
      </c>
      <c r="I261" s="42">
        <v>3174.01</v>
      </c>
      <c r="J261" s="42">
        <v>609.65</v>
      </c>
      <c r="K261" s="42">
        <v>91.89</v>
      </c>
      <c r="L261" s="43">
        <v>0</v>
      </c>
      <c r="M261" s="42">
        <v>0</v>
      </c>
      <c r="N261" s="20">
        <f t="shared" si="3"/>
        <v>333239.87000000005</v>
      </c>
    </row>
    <row r="262" spans="1:14" x14ac:dyDescent="0.25">
      <c r="A262" s="5" t="s">
        <v>518</v>
      </c>
      <c r="B262" s="6" t="s">
        <v>519</v>
      </c>
      <c r="C262" s="42">
        <v>322236.07</v>
      </c>
      <c r="D262" s="42">
        <v>119647.84</v>
      </c>
      <c r="E262" s="42">
        <v>3758.53</v>
      </c>
      <c r="F262" s="42">
        <v>9218.18</v>
      </c>
      <c r="G262" s="42">
        <v>6970.13</v>
      </c>
      <c r="H262" s="42">
        <v>1981.75</v>
      </c>
      <c r="I262" s="42">
        <v>5388.96</v>
      </c>
      <c r="J262" s="42">
        <v>660.35</v>
      </c>
      <c r="K262" s="42">
        <v>169.03</v>
      </c>
      <c r="L262" s="43">
        <v>0</v>
      </c>
      <c r="M262" s="42">
        <v>0</v>
      </c>
      <c r="N262" s="20">
        <f t="shared" si="3"/>
        <v>470030.84000000008</v>
      </c>
    </row>
    <row r="263" spans="1:14" x14ac:dyDescent="0.25">
      <c r="A263" s="5" t="s">
        <v>520</v>
      </c>
      <c r="B263" s="6" t="s">
        <v>521</v>
      </c>
      <c r="C263" s="42">
        <v>204475.45</v>
      </c>
      <c r="D263" s="42">
        <v>46945.599999999999</v>
      </c>
      <c r="E263" s="42">
        <v>2514.9899999999998</v>
      </c>
      <c r="F263" s="42">
        <v>6746.89</v>
      </c>
      <c r="G263" s="42">
        <v>4306.09</v>
      </c>
      <c r="H263" s="42">
        <v>1182.1099999999999</v>
      </c>
      <c r="I263" s="42">
        <v>3045.81</v>
      </c>
      <c r="J263" s="42">
        <v>464.09</v>
      </c>
      <c r="K263" s="42">
        <v>86</v>
      </c>
      <c r="L263" s="43">
        <v>14540</v>
      </c>
      <c r="M263" s="42">
        <v>0</v>
      </c>
      <c r="N263" s="20">
        <f t="shared" si="3"/>
        <v>284307.03000000003</v>
      </c>
    </row>
    <row r="264" spans="1:14" x14ac:dyDescent="0.25">
      <c r="A264" s="5" t="s">
        <v>522</v>
      </c>
      <c r="B264" s="6" t="s">
        <v>523</v>
      </c>
      <c r="C264" s="42">
        <v>90543.66</v>
      </c>
      <c r="D264" s="42">
        <v>40439.89</v>
      </c>
      <c r="E264" s="42">
        <v>1298.79</v>
      </c>
      <c r="F264" s="42">
        <v>3781.49</v>
      </c>
      <c r="G264" s="42">
        <v>490.08</v>
      </c>
      <c r="H264" s="42">
        <v>478.86</v>
      </c>
      <c r="I264" s="42">
        <v>560.1</v>
      </c>
      <c r="J264" s="42">
        <v>261.64999999999998</v>
      </c>
      <c r="K264" s="42">
        <v>23.62</v>
      </c>
      <c r="L264" s="43">
        <v>0</v>
      </c>
      <c r="M264" s="42">
        <v>0</v>
      </c>
      <c r="N264" s="20">
        <f t="shared" si="3"/>
        <v>137878.13999999996</v>
      </c>
    </row>
    <row r="265" spans="1:14" x14ac:dyDescent="0.25">
      <c r="A265" s="5" t="s">
        <v>524</v>
      </c>
      <c r="B265" s="6" t="s">
        <v>525</v>
      </c>
      <c r="C265" s="42">
        <v>143236.68</v>
      </c>
      <c r="D265" s="42">
        <v>61992.74</v>
      </c>
      <c r="E265" s="42">
        <v>2039.42</v>
      </c>
      <c r="F265" s="42">
        <v>5663.7</v>
      </c>
      <c r="G265" s="42">
        <v>2299.35</v>
      </c>
      <c r="H265" s="42">
        <v>792.95</v>
      </c>
      <c r="I265" s="42">
        <v>1636.7</v>
      </c>
      <c r="J265" s="42">
        <v>406.96</v>
      </c>
      <c r="K265" s="42">
        <v>46.81</v>
      </c>
      <c r="L265" s="43">
        <v>0</v>
      </c>
      <c r="M265" s="42">
        <v>0</v>
      </c>
      <c r="N265" s="20">
        <f t="shared" si="3"/>
        <v>218115.31000000003</v>
      </c>
    </row>
    <row r="266" spans="1:14" x14ac:dyDescent="0.25">
      <c r="A266" s="5" t="s">
        <v>526</v>
      </c>
      <c r="B266" s="6" t="s">
        <v>527</v>
      </c>
      <c r="C266" s="42">
        <v>140523.94</v>
      </c>
      <c r="D266" s="42">
        <v>53874.55</v>
      </c>
      <c r="E266" s="42">
        <v>1745.82</v>
      </c>
      <c r="F266" s="42">
        <v>4373.8599999999997</v>
      </c>
      <c r="G266" s="42">
        <v>1507.69</v>
      </c>
      <c r="H266" s="42">
        <v>852.47</v>
      </c>
      <c r="I266" s="42">
        <v>1662.83</v>
      </c>
      <c r="J266" s="42">
        <v>309.62</v>
      </c>
      <c r="K266" s="42">
        <v>69.069999999999993</v>
      </c>
      <c r="L266" s="43">
        <v>0</v>
      </c>
      <c r="M266" s="42">
        <v>0</v>
      </c>
      <c r="N266" s="20">
        <f t="shared" ref="N266:N329" si="4">SUM(C266:M266)</f>
        <v>204919.84999999998</v>
      </c>
    </row>
    <row r="267" spans="1:14" x14ac:dyDescent="0.25">
      <c r="A267" s="5" t="s">
        <v>528</v>
      </c>
      <c r="B267" s="6" t="s">
        <v>529</v>
      </c>
      <c r="C267" s="42">
        <v>246595.01</v>
      </c>
      <c r="D267" s="42">
        <v>110303.64</v>
      </c>
      <c r="E267" s="42">
        <v>3083.78</v>
      </c>
      <c r="F267" s="42">
        <v>8290.81</v>
      </c>
      <c r="G267" s="42">
        <v>4730.01</v>
      </c>
      <c r="H267" s="42">
        <v>1421.26</v>
      </c>
      <c r="I267" s="42">
        <v>3430.94</v>
      </c>
      <c r="J267" s="42">
        <v>573.6</v>
      </c>
      <c r="K267" s="42">
        <v>101.8</v>
      </c>
      <c r="L267" s="43">
        <v>0</v>
      </c>
      <c r="M267" s="42">
        <v>0</v>
      </c>
      <c r="N267" s="20">
        <f t="shared" si="4"/>
        <v>378530.85000000003</v>
      </c>
    </row>
    <row r="268" spans="1:14" x14ac:dyDescent="0.25">
      <c r="A268" s="5" t="s">
        <v>530</v>
      </c>
      <c r="B268" s="6" t="s">
        <v>531</v>
      </c>
      <c r="C268" s="42">
        <v>209388.32</v>
      </c>
      <c r="D268" s="42">
        <v>45722.2</v>
      </c>
      <c r="E268" s="42">
        <v>2583.63</v>
      </c>
      <c r="F268" s="42">
        <v>6654.11</v>
      </c>
      <c r="G268" s="42">
        <v>4756.74</v>
      </c>
      <c r="H268" s="42">
        <v>1246.07</v>
      </c>
      <c r="I268" s="42">
        <v>3402.22</v>
      </c>
      <c r="J268" s="42">
        <v>467.54</v>
      </c>
      <c r="K268" s="42">
        <v>97.07</v>
      </c>
      <c r="L268" s="43">
        <v>0</v>
      </c>
      <c r="M268" s="42">
        <v>0</v>
      </c>
      <c r="N268" s="20">
        <f t="shared" si="4"/>
        <v>274317.89999999997</v>
      </c>
    </row>
    <row r="269" spans="1:14" x14ac:dyDescent="0.25">
      <c r="A269" s="5" t="s">
        <v>532</v>
      </c>
      <c r="B269" s="6" t="s">
        <v>533</v>
      </c>
      <c r="C269" s="42">
        <v>553626.80000000005</v>
      </c>
      <c r="D269" s="42">
        <v>356842.52</v>
      </c>
      <c r="E269" s="42">
        <v>5953.31</v>
      </c>
      <c r="F269" s="42">
        <v>13540.87</v>
      </c>
      <c r="G269" s="42">
        <v>15221.43</v>
      </c>
      <c r="H269" s="42">
        <v>3546.16</v>
      </c>
      <c r="I269" s="42">
        <v>11188.55</v>
      </c>
      <c r="J269" s="42">
        <v>948.22</v>
      </c>
      <c r="K269" s="42">
        <v>335.07</v>
      </c>
      <c r="L269" s="43">
        <v>9106</v>
      </c>
      <c r="M269" s="42">
        <v>0</v>
      </c>
      <c r="N269" s="20">
        <f t="shared" si="4"/>
        <v>970308.93000000017</v>
      </c>
    </row>
    <row r="270" spans="1:14" x14ac:dyDescent="0.25">
      <c r="A270" s="5" t="s">
        <v>534</v>
      </c>
      <c r="B270" s="6" t="s">
        <v>535</v>
      </c>
      <c r="C270" s="42">
        <v>119031.02</v>
      </c>
      <c r="D270" s="42">
        <v>34183.129999999997</v>
      </c>
      <c r="E270" s="42">
        <v>1517.38</v>
      </c>
      <c r="F270" s="42">
        <v>3842.35</v>
      </c>
      <c r="G270" s="42">
        <v>2113.08</v>
      </c>
      <c r="H270" s="42">
        <v>715.47</v>
      </c>
      <c r="I270" s="42">
        <v>1722.6</v>
      </c>
      <c r="J270" s="42">
        <v>286.49</v>
      </c>
      <c r="K270" s="42">
        <v>56.01</v>
      </c>
      <c r="L270" s="43">
        <v>0</v>
      </c>
      <c r="M270" s="42">
        <v>0</v>
      </c>
      <c r="N270" s="20">
        <f t="shared" si="4"/>
        <v>163467.53</v>
      </c>
    </row>
    <row r="271" spans="1:14" x14ac:dyDescent="0.25">
      <c r="A271" s="5" t="s">
        <v>536</v>
      </c>
      <c r="B271" s="6" t="s">
        <v>537</v>
      </c>
      <c r="C271" s="42">
        <v>322954.58</v>
      </c>
      <c r="D271" s="42">
        <v>111290.61</v>
      </c>
      <c r="E271" s="42">
        <v>3672.71</v>
      </c>
      <c r="F271" s="42">
        <v>9425.5300000000007</v>
      </c>
      <c r="G271" s="42">
        <v>6997.91</v>
      </c>
      <c r="H271" s="42">
        <v>1933.19</v>
      </c>
      <c r="I271" s="42">
        <v>5195.28</v>
      </c>
      <c r="J271" s="42">
        <v>636.38</v>
      </c>
      <c r="K271" s="42">
        <v>157.6</v>
      </c>
      <c r="L271" s="43">
        <v>0</v>
      </c>
      <c r="M271" s="42">
        <v>0</v>
      </c>
      <c r="N271" s="20">
        <f t="shared" si="4"/>
        <v>462263.79000000004</v>
      </c>
    </row>
    <row r="272" spans="1:14" x14ac:dyDescent="0.25">
      <c r="A272" s="5" t="s">
        <v>538</v>
      </c>
      <c r="B272" s="6" t="s">
        <v>539</v>
      </c>
      <c r="C272" s="42">
        <v>221823.92</v>
      </c>
      <c r="D272" s="42">
        <v>87775.9</v>
      </c>
      <c r="E272" s="42">
        <v>2771.24</v>
      </c>
      <c r="F272" s="42">
        <v>7219.01</v>
      </c>
      <c r="G272" s="42">
        <v>4770.46</v>
      </c>
      <c r="H272" s="42">
        <v>1310.01</v>
      </c>
      <c r="I272" s="42">
        <v>3422.44</v>
      </c>
      <c r="J272" s="42">
        <v>497.92</v>
      </c>
      <c r="K272" s="42">
        <v>99.67</v>
      </c>
      <c r="L272" s="43">
        <v>2807</v>
      </c>
      <c r="M272" s="42">
        <v>0</v>
      </c>
      <c r="N272" s="20">
        <f t="shared" si="4"/>
        <v>332497.57</v>
      </c>
    </row>
    <row r="273" spans="1:14" x14ac:dyDescent="0.25">
      <c r="A273" s="5" t="s">
        <v>540</v>
      </c>
      <c r="B273" s="6" t="s">
        <v>541</v>
      </c>
      <c r="C273" s="42">
        <v>633249.79</v>
      </c>
      <c r="D273" s="42">
        <v>60505.599999999999</v>
      </c>
      <c r="E273" s="42">
        <v>6609.38</v>
      </c>
      <c r="F273" s="42">
        <v>13871.29</v>
      </c>
      <c r="G273" s="42">
        <v>14771.05</v>
      </c>
      <c r="H273" s="42">
        <v>4206</v>
      </c>
      <c r="I273" s="42">
        <v>12361.39</v>
      </c>
      <c r="J273" s="42">
        <v>964.57</v>
      </c>
      <c r="K273" s="42">
        <v>425.15</v>
      </c>
      <c r="L273" s="43">
        <v>0</v>
      </c>
      <c r="M273" s="42">
        <v>0</v>
      </c>
      <c r="N273" s="20">
        <f t="shared" si="4"/>
        <v>746964.22000000009</v>
      </c>
    </row>
    <row r="274" spans="1:14" x14ac:dyDescent="0.25">
      <c r="A274" s="5" t="s">
        <v>542</v>
      </c>
      <c r="B274" s="6" t="s">
        <v>543</v>
      </c>
      <c r="C274" s="42">
        <v>759987.24</v>
      </c>
      <c r="D274" s="42">
        <v>630411.05000000005</v>
      </c>
      <c r="E274" s="42">
        <v>7591.94</v>
      </c>
      <c r="F274" s="42">
        <v>16247.24</v>
      </c>
      <c r="G274" s="42">
        <v>18655.060000000001</v>
      </c>
      <c r="H274" s="42">
        <v>4992.62</v>
      </c>
      <c r="I274" s="42">
        <v>15140.47</v>
      </c>
      <c r="J274" s="42">
        <v>1091.52</v>
      </c>
      <c r="K274" s="42">
        <v>501.52</v>
      </c>
      <c r="L274" s="43">
        <v>0</v>
      </c>
      <c r="M274" s="42">
        <v>0</v>
      </c>
      <c r="N274" s="20">
        <f t="shared" si="4"/>
        <v>1454618.6600000001</v>
      </c>
    </row>
    <row r="275" spans="1:14" x14ac:dyDescent="0.25">
      <c r="A275" s="5" t="s">
        <v>544</v>
      </c>
      <c r="B275" s="6" t="s">
        <v>545</v>
      </c>
      <c r="C275" s="42">
        <v>70549.440000000002</v>
      </c>
      <c r="D275" s="42">
        <v>36206.33</v>
      </c>
      <c r="E275" s="42">
        <v>1133.1600000000001</v>
      </c>
      <c r="F275" s="42">
        <v>3367.64</v>
      </c>
      <c r="G275" s="42">
        <v>522.05999999999995</v>
      </c>
      <c r="H275" s="42">
        <v>356.59</v>
      </c>
      <c r="I275" s="42">
        <v>402.19</v>
      </c>
      <c r="J275" s="42">
        <v>235.45</v>
      </c>
      <c r="K275" s="42">
        <v>12.29</v>
      </c>
      <c r="L275" s="43">
        <v>0</v>
      </c>
      <c r="M275" s="42">
        <v>0</v>
      </c>
      <c r="N275" s="20">
        <f t="shared" si="4"/>
        <v>112785.15</v>
      </c>
    </row>
    <row r="276" spans="1:14" x14ac:dyDescent="0.25">
      <c r="A276" s="5" t="s">
        <v>546</v>
      </c>
      <c r="B276" s="6" t="s">
        <v>547</v>
      </c>
      <c r="C276" s="42">
        <v>190686.99</v>
      </c>
      <c r="D276" s="42">
        <v>63246.65</v>
      </c>
      <c r="E276" s="42">
        <v>2138.4299999999998</v>
      </c>
      <c r="F276" s="42">
        <v>4741.7</v>
      </c>
      <c r="G276" s="42">
        <v>2476.4899999999998</v>
      </c>
      <c r="H276" s="42">
        <v>1240.26</v>
      </c>
      <c r="I276" s="42">
        <v>2817.03</v>
      </c>
      <c r="J276" s="42">
        <v>327.9</v>
      </c>
      <c r="K276" s="42">
        <v>118.95</v>
      </c>
      <c r="L276" s="43">
        <v>10389</v>
      </c>
      <c r="M276" s="42">
        <v>0</v>
      </c>
      <c r="N276" s="20">
        <f t="shared" si="4"/>
        <v>278183.40000000008</v>
      </c>
    </row>
    <row r="277" spans="1:14" x14ac:dyDescent="0.25">
      <c r="A277" s="5" t="s">
        <v>548</v>
      </c>
      <c r="B277" s="6" t="s">
        <v>549</v>
      </c>
      <c r="C277" s="42">
        <v>438385.15</v>
      </c>
      <c r="D277" s="42">
        <v>227447.53</v>
      </c>
      <c r="E277" s="42">
        <v>4981.6099999999997</v>
      </c>
      <c r="F277" s="42">
        <v>13553.06</v>
      </c>
      <c r="G277" s="42">
        <v>9283.24</v>
      </c>
      <c r="H277" s="42">
        <v>2523.7600000000002</v>
      </c>
      <c r="I277" s="42">
        <v>6651.08</v>
      </c>
      <c r="J277" s="42">
        <v>903.72</v>
      </c>
      <c r="K277" s="42">
        <v>188.03</v>
      </c>
      <c r="L277" s="43">
        <v>0</v>
      </c>
      <c r="M277" s="42">
        <v>0</v>
      </c>
      <c r="N277" s="20">
        <f t="shared" si="4"/>
        <v>703917.18</v>
      </c>
    </row>
    <row r="278" spans="1:14" x14ac:dyDescent="0.25">
      <c r="A278" s="5" t="s">
        <v>550</v>
      </c>
      <c r="B278" s="6" t="s">
        <v>551</v>
      </c>
      <c r="C278" s="42">
        <v>154063.32999999999</v>
      </c>
      <c r="D278" s="42">
        <v>55044</v>
      </c>
      <c r="E278" s="42">
        <v>2128.71</v>
      </c>
      <c r="F278" s="42">
        <v>5730.24</v>
      </c>
      <c r="G278" s="42">
        <v>2933.91</v>
      </c>
      <c r="H278" s="42">
        <v>876.86</v>
      </c>
      <c r="I278" s="42">
        <v>2020.2</v>
      </c>
      <c r="J278" s="42">
        <v>452.13</v>
      </c>
      <c r="K278" s="42">
        <v>57.06</v>
      </c>
      <c r="L278" s="43">
        <v>0</v>
      </c>
      <c r="M278" s="42">
        <v>0</v>
      </c>
      <c r="N278" s="20">
        <f t="shared" si="4"/>
        <v>223306.43999999997</v>
      </c>
    </row>
    <row r="279" spans="1:14" x14ac:dyDescent="0.25">
      <c r="A279" s="5" t="s">
        <v>552</v>
      </c>
      <c r="B279" s="6" t="s">
        <v>553</v>
      </c>
      <c r="C279" s="42">
        <v>265978.15999999997</v>
      </c>
      <c r="D279" s="42">
        <v>48582.8</v>
      </c>
      <c r="E279" s="42">
        <v>3098.33</v>
      </c>
      <c r="F279" s="42">
        <v>7603.56</v>
      </c>
      <c r="G279" s="42">
        <v>7070.01</v>
      </c>
      <c r="H279" s="42">
        <v>1636.16</v>
      </c>
      <c r="I279" s="42">
        <v>4933.97</v>
      </c>
      <c r="J279" s="42">
        <v>531.85</v>
      </c>
      <c r="K279" s="42">
        <v>139.81</v>
      </c>
      <c r="L279" s="43">
        <v>0</v>
      </c>
      <c r="M279" s="42">
        <v>0</v>
      </c>
      <c r="N279" s="20">
        <f t="shared" si="4"/>
        <v>339574.64999999991</v>
      </c>
    </row>
    <row r="280" spans="1:14" x14ac:dyDescent="0.25">
      <c r="A280" s="5" t="s">
        <v>554</v>
      </c>
      <c r="B280" s="6" t="s">
        <v>555</v>
      </c>
      <c r="C280" s="42">
        <v>504966.38</v>
      </c>
      <c r="D280" s="42">
        <v>89212.6</v>
      </c>
      <c r="E280" s="42">
        <v>5141.42</v>
      </c>
      <c r="F280" s="42">
        <v>10999</v>
      </c>
      <c r="G280" s="42">
        <v>13565.69</v>
      </c>
      <c r="H280" s="42">
        <v>3245.44</v>
      </c>
      <c r="I280" s="42">
        <v>10399.040000000001</v>
      </c>
      <c r="J280" s="42">
        <v>819.54</v>
      </c>
      <c r="K280" s="42">
        <v>322.49</v>
      </c>
      <c r="L280" s="43">
        <v>0</v>
      </c>
      <c r="M280" s="42">
        <v>0</v>
      </c>
      <c r="N280" s="20">
        <f t="shared" si="4"/>
        <v>638671.6</v>
      </c>
    </row>
    <row r="281" spans="1:14" x14ac:dyDescent="0.25">
      <c r="A281" s="5" t="s">
        <v>556</v>
      </c>
      <c r="B281" s="6" t="s">
        <v>557</v>
      </c>
      <c r="C281" s="42">
        <v>310676.38</v>
      </c>
      <c r="D281" s="42">
        <v>76502.84</v>
      </c>
      <c r="E281" s="42">
        <v>3574.12</v>
      </c>
      <c r="F281" s="42">
        <v>8717.33</v>
      </c>
      <c r="G281" s="42">
        <v>8522.51</v>
      </c>
      <c r="H281" s="42">
        <v>1918.52</v>
      </c>
      <c r="I281" s="42">
        <v>5882.12</v>
      </c>
      <c r="J281" s="42">
        <v>600.86</v>
      </c>
      <c r="K281" s="42">
        <v>166.08</v>
      </c>
      <c r="L281" s="43">
        <v>0</v>
      </c>
      <c r="M281" s="42">
        <v>0</v>
      </c>
      <c r="N281" s="20">
        <f t="shared" si="4"/>
        <v>416560.76</v>
      </c>
    </row>
    <row r="282" spans="1:14" x14ac:dyDescent="0.25">
      <c r="A282" s="5" t="s">
        <v>558</v>
      </c>
      <c r="B282" s="6" t="s">
        <v>559</v>
      </c>
      <c r="C282" s="42">
        <v>188908.05</v>
      </c>
      <c r="D282" s="42">
        <v>54559.09</v>
      </c>
      <c r="E282" s="42">
        <v>2431.12</v>
      </c>
      <c r="F282" s="42">
        <v>6045.59</v>
      </c>
      <c r="G282" s="42">
        <v>2931.12</v>
      </c>
      <c r="H282" s="42">
        <v>1148.5</v>
      </c>
      <c r="I282" s="42">
        <v>2564.39</v>
      </c>
      <c r="J282" s="42">
        <v>462.51</v>
      </c>
      <c r="K282" s="42">
        <v>91.92</v>
      </c>
      <c r="L282" s="43">
        <v>0</v>
      </c>
      <c r="M282" s="42">
        <v>0</v>
      </c>
      <c r="N282" s="20">
        <f t="shared" si="4"/>
        <v>259142.29</v>
      </c>
    </row>
    <row r="283" spans="1:14" x14ac:dyDescent="0.25">
      <c r="A283" s="5" t="s">
        <v>560</v>
      </c>
      <c r="B283" s="6" t="s">
        <v>561</v>
      </c>
      <c r="C283" s="42">
        <v>604913.57999999996</v>
      </c>
      <c r="D283" s="42">
        <v>65296.800000000003</v>
      </c>
      <c r="E283" s="42">
        <v>6187.67</v>
      </c>
      <c r="F283" s="42">
        <v>12943.98</v>
      </c>
      <c r="G283" s="42">
        <v>16071.64</v>
      </c>
      <c r="H283" s="42">
        <v>4015.68</v>
      </c>
      <c r="I283" s="42">
        <v>12596.81</v>
      </c>
      <c r="J283" s="42">
        <v>918.84</v>
      </c>
      <c r="K283" s="42">
        <v>407.31</v>
      </c>
      <c r="L283" s="43">
        <v>0</v>
      </c>
      <c r="M283" s="42">
        <v>0</v>
      </c>
      <c r="N283" s="20">
        <f t="shared" si="4"/>
        <v>723352.31000000017</v>
      </c>
    </row>
    <row r="284" spans="1:14" x14ac:dyDescent="0.25">
      <c r="A284" s="5" t="s">
        <v>562</v>
      </c>
      <c r="B284" s="6" t="s">
        <v>563</v>
      </c>
      <c r="C284" s="42">
        <v>144563.01999999999</v>
      </c>
      <c r="D284" s="42">
        <v>78639.06</v>
      </c>
      <c r="E284" s="42">
        <v>2180.46</v>
      </c>
      <c r="F284" s="42">
        <v>6416.81</v>
      </c>
      <c r="G284" s="42">
        <v>1542.73</v>
      </c>
      <c r="H284" s="42">
        <v>748.62</v>
      </c>
      <c r="I284" s="42">
        <v>1097.1500000000001</v>
      </c>
      <c r="J284" s="42">
        <v>440.88</v>
      </c>
      <c r="K284" s="42">
        <v>32.200000000000003</v>
      </c>
      <c r="L284" s="43">
        <v>0</v>
      </c>
      <c r="M284" s="42">
        <v>0</v>
      </c>
      <c r="N284" s="20">
        <f t="shared" si="4"/>
        <v>235660.93</v>
      </c>
    </row>
    <row r="285" spans="1:14" x14ac:dyDescent="0.25">
      <c r="A285" s="5" t="s">
        <v>564</v>
      </c>
      <c r="B285" s="6" t="s">
        <v>565</v>
      </c>
      <c r="C285" s="42">
        <v>1153233.78</v>
      </c>
      <c r="D285" s="42">
        <v>442086.54</v>
      </c>
      <c r="E285" s="42">
        <v>12285.94</v>
      </c>
      <c r="F285" s="42">
        <v>28810.99</v>
      </c>
      <c r="G285" s="42">
        <v>27174.83</v>
      </c>
      <c r="H285" s="42">
        <v>7269.48</v>
      </c>
      <c r="I285" s="42">
        <v>21029.51</v>
      </c>
      <c r="J285" s="42">
        <v>2017.78</v>
      </c>
      <c r="K285" s="42">
        <v>669.16</v>
      </c>
      <c r="L285" s="43">
        <v>149632</v>
      </c>
      <c r="M285" s="42">
        <v>0</v>
      </c>
      <c r="N285" s="20">
        <f t="shared" si="4"/>
        <v>1844210.01</v>
      </c>
    </row>
    <row r="286" spans="1:14" x14ac:dyDescent="0.25">
      <c r="A286" s="5" t="s">
        <v>566</v>
      </c>
      <c r="B286" s="6" t="s">
        <v>567</v>
      </c>
      <c r="C286" s="42">
        <v>2936555.98</v>
      </c>
      <c r="D286" s="42">
        <v>980355.99</v>
      </c>
      <c r="E286" s="42">
        <v>28434.55</v>
      </c>
      <c r="F286" s="42">
        <v>58107.41</v>
      </c>
      <c r="G286" s="42">
        <v>84939.16</v>
      </c>
      <c r="H286" s="42">
        <v>19597.79</v>
      </c>
      <c r="I286" s="42">
        <v>64832.56</v>
      </c>
      <c r="J286" s="42">
        <v>4150.26</v>
      </c>
      <c r="K286" s="42">
        <v>2027.73</v>
      </c>
      <c r="L286" s="43">
        <v>128246</v>
      </c>
      <c r="M286" s="42">
        <v>38650.25</v>
      </c>
      <c r="N286" s="20">
        <f t="shared" si="4"/>
        <v>4345897.68</v>
      </c>
    </row>
    <row r="287" spans="1:14" x14ac:dyDescent="0.25">
      <c r="A287" s="5" t="s">
        <v>568</v>
      </c>
      <c r="B287" s="6" t="s">
        <v>569</v>
      </c>
      <c r="C287" s="42">
        <v>279227.84000000003</v>
      </c>
      <c r="D287" s="42">
        <v>122275.78</v>
      </c>
      <c r="E287" s="42">
        <v>3189.17</v>
      </c>
      <c r="F287" s="42">
        <v>7722.31</v>
      </c>
      <c r="G287" s="42">
        <v>6312.41</v>
      </c>
      <c r="H287" s="42">
        <v>1731.55</v>
      </c>
      <c r="I287" s="42">
        <v>4879.91</v>
      </c>
      <c r="J287" s="42">
        <v>535.70000000000005</v>
      </c>
      <c r="K287" s="42">
        <v>151.44</v>
      </c>
      <c r="L287" s="43">
        <v>0</v>
      </c>
      <c r="M287" s="42">
        <v>0</v>
      </c>
      <c r="N287" s="20">
        <f t="shared" si="4"/>
        <v>426026.10999999993</v>
      </c>
    </row>
    <row r="288" spans="1:14" x14ac:dyDescent="0.25">
      <c r="A288" s="5" t="s">
        <v>570</v>
      </c>
      <c r="B288" s="6" t="s">
        <v>571</v>
      </c>
      <c r="C288" s="42">
        <v>282651.09000000003</v>
      </c>
      <c r="D288" s="42">
        <v>94467.48</v>
      </c>
      <c r="E288" s="42">
        <v>3255.55</v>
      </c>
      <c r="F288" s="42">
        <v>7971.29</v>
      </c>
      <c r="G288" s="42">
        <v>4299.96</v>
      </c>
      <c r="H288" s="42">
        <v>1741.36</v>
      </c>
      <c r="I288" s="42">
        <v>4044.85</v>
      </c>
      <c r="J288" s="42">
        <v>554.70000000000005</v>
      </c>
      <c r="K288" s="42">
        <v>149.84</v>
      </c>
      <c r="L288" s="43">
        <v>0</v>
      </c>
      <c r="M288" s="42">
        <v>0</v>
      </c>
      <c r="N288" s="20">
        <f t="shared" si="4"/>
        <v>399136.12</v>
      </c>
    </row>
    <row r="289" spans="1:14" x14ac:dyDescent="0.25">
      <c r="A289" s="5" t="s">
        <v>572</v>
      </c>
      <c r="B289" s="6" t="s">
        <v>573</v>
      </c>
      <c r="C289" s="42">
        <v>100409.96</v>
      </c>
      <c r="D289" s="42">
        <v>34089.599999999999</v>
      </c>
      <c r="E289" s="42">
        <v>1231.98</v>
      </c>
      <c r="F289" s="42">
        <v>3416.15</v>
      </c>
      <c r="G289" s="42">
        <v>647.99</v>
      </c>
      <c r="H289" s="42">
        <v>567.41</v>
      </c>
      <c r="I289" s="42">
        <v>860.13</v>
      </c>
      <c r="J289" s="42">
        <v>218.46</v>
      </c>
      <c r="K289" s="42">
        <v>38.979999999999997</v>
      </c>
      <c r="L289" s="43">
        <v>0</v>
      </c>
      <c r="M289" s="42">
        <v>0</v>
      </c>
      <c r="N289" s="20">
        <f t="shared" si="4"/>
        <v>141480.66</v>
      </c>
    </row>
    <row r="290" spans="1:14" x14ac:dyDescent="0.25">
      <c r="A290" s="5" t="s">
        <v>574</v>
      </c>
      <c r="B290" s="6" t="s">
        <v>575</v>
      </c>
      <c r="C290" s="42">
        <v>115121.42</v>
      </c>
      <c r="D290" s="42">
        <v>34725.599999999999</v>
      </c>
      <c r="E290" s="42">
        <v>1609.85</v>
      </c>
      <c r="F290" s="42">
        <v>4516.13</v>
      </c>
      <c r="G290" s="42">
        <v>1415.53</v>
      </c>
      <c r="H290" s="42">
        <v>633.99</v>
      </c>
      <c r="I290" s="42">
        <v>1141.6199999999999</v>
      </c>
      <c r="J290" s="42">
        <v>308.43</v>
      </c>
      <c r="K290" s="42">
        <v>37.340000000000003</v>
      </c>
      <c r="L290" s="43">
        <v>0</v>
      </c>
      <c r="M290" s="42">
        <v>0</v>
      </c>
      <c r="N290" s="20">
        <f t="shared" si="4"/>
        <v>159509.90999999997</v>
      </c>
    </row>
    <row r="291" spans="1:14" x14ac:dyDescent="0.25">
      <c r="A291" s="5" t="s">
        <v>576</v>
      </c>
      <c r="B291" s="6" t="s">
        <v>577</v>
      </c>
      <c r="C291" s="42">
        <v>205950.41</v>
      </c>
      <c r="D291" s="42">
        <v>67652.09</v>
      </c>
      <c r="E291" s="42">
        <v>2350.02</v>
      </c>
      <c r="F291" s="42">
        <v>5043.58</v>
      </c>
      <c r="G291" s="42">
        <v>2240.48</v>
      </c>
      <c r="H291" s="42">
        <v>1361.48</v>
      </c>
      <c r="I291" s="42">
        <v>2943.64</v>
      </c>
      <c r="J291" s="42">
        <v>367.08</v>
      </c>
      <c r="K291" s="42">
        <v>133.38</v>
      </c>
      <c r="L291" s="43">
        <v>1120</v>
      </c>
      <c r="M291" s="42">
        <v>0</v>
      </c>
      <c r="N291" s="20">
        <f t="shared" si="4"/>
        <v>289162.16000000003</v>
      </c>
    </row>
    <row r="292" spans="1:14" x14ac:dyDescent="0.25">
      <c r="A292" s="5" t="s">
        <v>578</v>
      </c>
      <c r="B292" s="6" t="s">
        <v>579</v>
      </c>
      <c r="C292" s="42">
        <v>449557.87</v>
      </c>
      <c r="D292" s="42">
        <v>156993.69</v>
      </c>
      <c r="E292" s="42">
        <v>6177.5</v>
      </c>
      <c r="F292" s="42">
        <v>16615.36</v>
      </c>
      <c r="G292" s="42">
        <v>7056.41</v>
      </c>
      <c r="H292" s="42">
        <v>2573.48</v>
      </c>
      <c r="I292" s="42">
        <v>5384.13</v>
      </c>
      <c r="J292" s="42">
        <v>1155.8599999999999</v>
      </c>
      <c r="K292" s="42">
        <v>172.54</v>
      </c>
      <c r="L292" s="43">
        <v>0</v>
      </c>
      <c r="M292" s="42">
        <v>0</v>
      </c>
      <c r="N292" s="20">
        <f t="shared" si="4"/>
        <v>645686.84000000008</v>
      </c>
    </row>
    <row r="293" spans="1:14" x14ac:dyDescent="0.25">
      <c r="A293" s="5" t="s">
        <v>580</v>
      </c>
      <c r="B293" s="6" t="s">
        <v>581</v>
      </c>
      <c r="C293" s="42">
        <v>314893.40000000002</v>
      </c>
      <c r="D293" s="42">
        <v>91054.22</v>
      </c>
      <c r="E293" s="42">
        <v>3465.82</v>
      </c>
      <c r="F293" s="42">
        <v>8167.81</v>
      </c>
      <c r="G293" s="42">
        <v>8008.01</v>
      </c>
      <c r="H293" s="42">
        <v>1982.57</v>
      </c>
      <c r="I293" s="42">
        <v>5970.26</v>
      </c>
      <c r="J293" s="42">
        <v>555.76</v>
      </c>
      <c r="K293" s="42">
        <v>180.59</v>
      </c>
      <c r="L293" s="43">
        <v>0</v>
      </c>
      <c r="M293" s="42">
        <v>0</v>
      </c>
      <c r="N293" s="20">
        <f t="shared" si="4"/>
        <v>434278.44000000006</v>
      </c>
    </row>
    <row r="294" spans="1:14" x14ac:dyDescent="0.25">
      <c r="A294" s="5" t="s">
        <v>582</v>
      </c>
      <c r="B294" s="6" t="s">
        <v>583</v>
      </c>
      <c r="C294" s="42">
        <v>329328.57</v>
      </c>
      <c r="D294" s="42">
        <v>123563.62</v>
      </c>
      <c r="E294" s="42">
        <v>4039.96</v>
      </c>
      <c r="F294" s="42">
        <v>10332.280000000001</v>
      </c>
      <c r="G294" s="42">
        <v>6717.7</v>
      </c>
      <c r="H294" s="42">
        <v>1968.53</v>
      </c>
      <c r="I294" s="42">
        <v>5080.45</v>
      </c>
      <c r="J294" s="42">
        <v>748.76</v>
      </c>
      <c r="K294" s="42">
        <v>154.91</v>
      </c>
      <c r="L294" s="43">
        <v>0</v>
      </c>
      <c r="M294" s="42">
        <v>0</v>
      </c>
      <c r="N294" s="20">
        <f t="shared" si="4"/>
        <v>481934.78000000009</v>
      </c>
    </row>
    <row r="295" spans="1:14" x14ac:dyDescent="0.25">
      <c r="A295" s="5" t="s">
        <v>584</v>
      </c>
      <c r="B295" s="6" t="s">
        <v>585</v>
      </c>
      <c r="C295" s="42">
        <v>305438.76</v>
      </c>
      <c r="D295" s="42">
        <v>37571.69</v>
      </c>
      <c r="E295" s="42">
        <v>2837.37</v>
      </c>
      <c r="F295" s="42">
        <v>3832.66</v>
      </c>
      <c r="G295" s="42">
        <v>659.28</v>
      </c>
      <c r="H295" s="42">
        <v>2290.89</v>
      </c>
      <c r="I295" s="42">
        <v>4491.6499999999996</v>
      </c>
      <c r="J295" s="42">
        <v>291.25</v>
      </c>
      <c r="K295" s="42">
        <v>278.11</v>
      </c>
      <c r="L295" s="43">
        <v>2275</v>
      </c>
      <c r="M295" s="42">
        <v>0</v>
      </c>
      <c r="N295" s="20">
        <f t="shared" si="4"/>
        <v>359966.66000000003</v>
      </c>
    </row>
    <row r="296" spans="1:14" x14ac:dyDescent="0.25">
      <c r="A296" s="5" t="s">
        <v>586</v>
      </c>
      <c r="B296" s="6" t="s">
        <v>587</v>
      </c>
      <c r="C296" s="42">
        <v>104607.66</v>
      </c>
      <c r="D296" s="42">
        <v>62808.160000000003</v>
      </c>
      <c r="E296" s="42">
        <v>1585.04</v>
      </c>
      <c r="F296" s="42">
        <v>4572.13</v>
      </c>
      <c r="G296" s="42">
        <v>1263.5999999999999</v>
      </c>
      <c r="H296" s="42">
        <v>553.62</v>
      </c>
      <c r="I296" s="42">
        <v>912.57</v>
      </c>
      <c r="J296" s="42">
        <v>316.22000000000003</v>
      </c>
      <c r="K296" s="42">
        <v>26.19</v>
      </c>
      <c r="L296" s="43">
        <v>1880</v>
      </c>
      <c r="M296" s="42">
        <v>0</v>
      </c>
      <c r="N296" s="20">
        <f t="shared" si="4"/>
        <v>178525.19000000003</v>
      </c>
    </row>
    <row r="297" spans="1:14" x14ac:dyDescent="0.25">
      <c r="A297" s="5" t="s">
        <v>588</v>
      </c>
      <c r="B297" s="6" t="s">
        <v>589</v>
      </c>
      <c r="C297" s="42">
        <v>147062.84</v>
      </c>
      <c r="D297" s="42">
        <v>49424.4</v>
      </c>
      <c r="E297" s="42">
        <v>2037.32</v>
      </c>
      <c r="F297" s="42">
        <v>5568.78</v>
      </c>
      <c r="G297" s="42">
        <v>2644.97</v>
      </c>
      <c r="H297" s="42">
        <v>829.35</v>
      </c>
      <c r="I297" s="42">
        <v>1873.45</v>
      </c>
      <c r="J297" s="42">
        <v>386.81</v>
      </c>
      <c r="K297" s="42">
        <v>53.01</v>
      </c>
      <c r="L297" s="43">
        <v>0</v>
      </c>
      <c r="M297" s="42">
        <v>0</v>
      </c>
      <c r="N297" s="20">
        <f t="shared" si="4"/>
        <v>209880.93000000002</v>
      </c>
    </row>
    <row r="298" spans="1:14" x14ac:dyDescent="0.25">
      <c r="A298" s="5" t="s">
        <v>590</v>
      </c>
      <c r="B298" s="6" t="s">
        <v>591</v>
      </c>
      <c r="C298" s="42">
        <v>130959.76</v>
      </c>
      <c r="D298" s="42">
        <v>57244.91</v>
      </c>
      <c r="E298" s="42">
        <v>1637.1</v>
      </c>
      <c r="F298" s="42">
        <v>4258.07</v>
      </c>
      <c r="G298" s="42">
        <v>2243.63</v>
      </c>
      <c r="H298" s="42">
        <v>774.37</v>
      </c>
      <c r="I298" s="42">
        <v>1816.83</v>
      </c>
      <c r="J298" s="42">
        <v>288.20999999999998</v>
      </c>
      <c r="K298" s="42">
        <v>59.2</v>
      </c>
      <c r="L298" s="43">
        <v>0</v>
      </c>
      <c r="M298" s="42">
        <v>0</v>
      </c>
      <c r="N298" s="20">
        <f t="shared" si="4"/>
        <v>199282.08</v>
      </c>
    </row>
    <row r="299" spans="1:14" x14ac:dyDescent="0.25">
      <c r="A299" s="5" t="s">
        <v>592</v>
      </c>
      <c r="B299" s="6" t="s">
        <v>593</v>
      </c>
      <c r="C299" s="42">
        <v>345275.1</v>
      </c>
      <c r="D299" s="42">
        <v>94219.39</v>
      </c>
      <c r="E299" s="42">
        <v>3934.74</v>
      </c>
      <c r="F299" s="42">
        <v>9431.4599999999991</v>
      </c>
      <c r="G299" s="42">
        <v>9301.58</v>
      </c>
      <c r="H299" s="42">
        <v>2153.7800000000002</v>
      </c>
      <c r="I299" s="42">
        <v>6685.38</v>
      </c>
      <c r="J299" s="42">
        <v>657.58</v>
      </c>
      <c r="K299" s="42">
        <v>190.58</v>
      </c>
      <c r="L299" s="43">
        <v>0</v>
      </c>
      <c r="M299" s="42">
        <v>0</v>
      </c>
      <c r="N299" s="20">
        <f t="shared" si="4"/>
        <v>471849.59000000008</v>
      </c>
    </row>
    <row r="300" spans="1:14" x14ac:dyDescent="0.25">
      <c r="A300" s="5" t="s">
        <v>594</v>
      </c>
      <c r="B300" s="6" t="s">
        <v>595</v>
      </c>
      <c r="C300" s="42">
        <v>167456.94</v>
      </c>
      <c r="D300" s="42">
        <v>57429.89</v>
      </c>
      <c r="E300" s="42">
        <v>2227.84</v>
      </c>
      <c r="F300" s="42">
        <v>5907.03</v>
      </c>
      <c r="G300" s="42">
        <v>3338.59</v>
      </c>
      <c r="H300" s="42">
        <v>972.37</v>
      </c>
      <c r="I300" s="42">
        <v>2374.86</v>
      </c>
      <c r="J300" s="42">
        <v>410.09</v>
      </c>
      <c r="K300" s="42">
        <v>68.88</v>
      </c>
      <c r="L300" s="43">
        <v>0</v>
      </c>
      <c r="M300" s="42">
        <v>0</v>
      </c>
      <c r="N300" s="20">
        <f t="shared" si="4"/>
        <v>240186.49</v>
      </c>
    </row>
    <row r="301" spans="1:14" x14ac:dyDescent="0.25">
      <c r="A301" s="5" t="s">
        <v>596</v>
      </c>
      <c r="B301" s="6" t="s">
        <v>597</v>
      </c>
      <c r="C301" s="42">
        <v>1931706.38</v>
      </c>
      <c r="D301" s="42">
        <v>461921.96</v>
      </c>
      <c r="E301" s="42">
        <v>16211.35</v>
      </c>
      <c r="F301" s="42">
        <v>26979.15</v>
      </c>
      <c r="G301" s="42">
        <v>35765.94</v>
      </c>
      <c r="H301" s="42">
        <v>13570.12</v>
      </c>
      <c r="I301" s="42">
        <v>38558.26</v>
      </c>
      <c r="J301" s="42">
        <v>1927.45</v>
      </c>
      <c r="K301" s="42">
        <v>1547.55</v>
      </c>
      <c r="L301" s="43">
        <v>98317</v>
      </c>
      <c r="M301" s="42">
        <v>0</v>
      </c>
      <c r="N301" s="20">
        <f t="shared" si="4"/>
        <v>2626505.1599999997</v>
      </c>
    </row>
    <row r="302" spans="1:14" x14ac:dyDescent="0.25">
      <c r="A302" s="5" t="s">
        <v>598</v>
      </c>
      <c r="B302" s="6" t="s">
        <v>599</v>
      </c>
      <c r="C302" s="42">
        <v>696912.62</v>
      </c>
      <c r="D302" s="42">
        <v>218155.03</v>
      </c>
      <c r="E302" s="42">
        <v>6358.86</v>
      </c>
      <c r="F302" s="42">
        <v>11408.19</v>
      </c>
      <c r="G302" s="42">
        <v>14815.32</v>
      </c>
      <c r="H302" s="42">
        <v>4845.04</v>
      </c>
      <c r="I302" s="42">
        <v>14362.03</v>
      </c>
      <c r="J302" s="42">
        <v>750.12</v>
      </c>
      <c r="K302" s="42">
        <v>538.16</v>
      </c>
      <c r="L302" s="43">
        <v>0</v>
      </c>
      <c r="M302" s="42">
        <v>0</v>
      </c>
      <c r="N302" s="20">
        <f t="shared" si="4"/>
        <v>968145.37</v>
      </c>
    </row>
    <row r="303" spans="1:14" x14ac:dyDescent="0.25">
      <c r="A303" s="5" t="s">
        <v>600</v>
      </c>
      <c r="B303" s="6" t="s">
        <v>601</v>
      </c>
      <c r="C303" s="42">
        <v>1143879.74</v>
      </c>
      <c r="D303" s="42">
        <v>374398.88</v>
      </c>
      <c r="E303" s="42">
        <v>10681.74</v>
      </c>
      <c r="F303" s="42">
        <v>21732.61</v>
      </c>
      <c r="G303" s="42">
        <v>21127.06</v>
      </c>
      <c r="H303" s="42">
        <v>7622.71</v>
      </c>
      <c r="I303" s="42">
        <v>20851.84</v>
      </c>
      <c r="J303" s="42">
        <v>1581.63</v>
      </c>
      <c r="K303" s="42">
        <v>792.59</v>
      </c>
      <c r="L303" s="43">
        <v>0</v>
      </c>
      <c r="M303" s="42">
        <v>0</v>
      </c>
      <c r="N303" s="20">
        <f t="shared" si="4"/>
        <v>1602668.8000000003</v>
      </c>
    </row>
    <row r="304" spans="1:14" x14ac:dyDescent="0.25">
      <c r="A304" s="5" t="s">
        <v>602</v>
      </c>
      <c r="B304" s="6" t="s">
        <v>603</v>
      </c>
      <c r="C304" s="42">
        <v>124746.3</v>
      </c>
      <c r="D304" s="42">
        <v>51244.92</v>
      </c>
      <c r="E304" s="42">
        <v>1642.21</v>
      </c>
      <c r="F304" s="42">
        <v>4384.03</v>
      </c>
      <c r="G304" s="42">
        <v>2039.69</v>
      </c>
      <c r="H304" s="42">
        <v>720.57</v>
      </c>
      <c r="I304" s="42">
        <v>1607.51</v>
      </c>
      <c r="J304" s="42">
        <v>310.02</v>
      </c>
      <c r="K304" s="42">
        <v>50.52</v>
      </c>
      <c r="L304" s="43">
        <v>9203</v>
      </c>
      <c r="M304" s="42">
        <v>0</v>
      </c>
      <c r="N304" s="20">
        <f t="shared" si="4"/>
        <v>195948.77</v>
      </c>
    </row>
    <row r="305" spans="1:14" x14ac:dyDescent="0.25">
      <c r="A305" s="5" t="s">
        <v>604</v>
      </c>
      <c r="B305" s="6" t="s">
        <v>605</v>
      </c>
      <c r="C305" s="42">
        <v>240346.23</v>
      </c>
      <c r="D305" s="42">
        <v>82367</v>
      </c>
      <c r="E305" s="42">
        <v>2828.93</v>
      </c>
      <c r="F305" s="42">
        <v>6726.18</v>
      </c>
      <c r="G305" s="42">
        <v>6128.32</v>
      </c>
      <c r="H305" s="42">
        <v>1506.29</v>
      </c>
      <c r="I305" s="42">
        <v>4440.51</v>
      </c>
      <c r="J305" s="42">
        <v>481.66</v>
      </c>
      <c r="K305" s="42">
        <v>132.99</v>
      </c>
      <c r="L305" s="43">
        <v>0</v>
      </c>
      <c r="M305" s="42">
        <v>0</v>
      </c>
      <c r="N305" s="20">
        <f t="shared" si="4"/>
        <v>344958.10999999993</v>
      </c>
    </row>
    <row r="306" spans="1:14" x14ac:dyDescent="0.25">
      <c r="A306" s="5" t="s">
        <v>606</v>
      </c>
      <c r="B306" s="6" t="s">
        <v>607</v>
      </c>
      <c r="C306" s="42">
        <v>1224219.22</v>
      </c>
      <c r="D306" s="42">
        <v>259936.9</v>
      </c>
      <c r="E306" s="42">
        <v>11589.06</v>
      </c>
      <c r="F306" s="42">
        <v>22990.12</v>
      </c>
      <c r="G306" s="42">
        <v>29197.34</v>
      </c>
      <c r="H306" s="42">
        <v>8246.59</v>
      </c>
      <c r="I306" s="42">
        <v>25151.32</v>
      </c>
      <c r="J306" s="42">
        <v>1655.85</v>
      </c>
      <c r="K306" s="42">
        <v>868.96</v>
      </c>
      <c r="L306" s="43">
        <v>363434</v>
      </c>
      <c r="M306" s="42">
        <v>0</v>
      </c>
      <c r="N306" s="20">
        <f t="shared" si="4"/>
        <v>1947289.3600000003</v>
      </c>
    </row>
    <row r="307" spans="1:14" x14ac:dyDescent="0.25">
      <c r="A307" s="5" t="s">
        <v>608</v>
      </c>
      <c r="B307" s="6" t="s">
        <v>609</v>
      </c>
      <c r="C307" s="42">
        <v>143606.14000000001</v>
      </c>
      <c r="D307" s="42">
        <v>48828</v>
      </c>
      <c r="E307" s="42">
        <v>2007.36</v>
      </c>
      <c r="F307" s="42">
        <v>5492.73</v>
      </c>
      <c r="G307" s="42">
        <v>2415.1799999999998</v>
      </c>
      <c r="H307" s="42">
        <v>807.96</v>
      </c>
      <c r="I307" s="42">
        <v>1762.81</v>
      </c>
      <c r="J307" s="42">
        <v>390.03</v>
      </c>
      <c r="K307" s="42">
        <v>50.89</v>
      </c>
      <c r="L307" s="43">
        <v>3668</v>
      </c>
      <c r="M307" s="42">
        <v>0</v>
      </c>
      <c r="N307" s="20">
        <f t="shared" si="4"/>
        <v>209029.1</v>
      </c>
    </row>
    <row r="308" spans="1:14" x14ac:dyDescent="0.25">
      <c r="A308" s="5" t="s">
        <v>610</v>
      </c>
      <c r="B308" s="6" t="s">
        <v>611</v>
      </c>
      <c r="C308" s="42">
        <v>504426.87</v>
      </c>
      <c r="D308" s="42">
        <v>95966.41</v>
      </c>
      <c r="E308" s="42">
        <v>5122.09</v>
      </c>
      <c r="F308" s="42">
        <v>11254.2</v>
      </c>
      <c r="G308" s="42">
        <v>14470.96</v>
      </c>
      <c r="H308" s="42">
        <v>3275.72</v>
      </c>
      <c r="I308" s="42">
        <v>10716.37</v>
      </c>
      <c r="J308" s="42">
        <v>792.93</v>
      </c>
      <c r="K308" s="42">
        <v>321.36</v>
      </c>
      <c r="L308" s="43">
        <v>0</v>
      </c>
      <c r="M308" s="42">
        <v>0</v>
      </c>
      <c r="N308" s="20">
        <f t="shared" si="4"/>
        <v>646346.90999999992</v>
      </c>
    </row>
    <row r="309" spans="1:14" x14ac:dyDescent="0.25">
      <c r="A309" s="5" t="s">
        <v>612</v>
      </c>
      <c r="B309" s="6" t="s">
        <v>613</v>
      </c>
      <c r="C309" s="42">
        <v>304941.64</v>
      </c>
      <c r="D309" s="42">
        <v>145554.48000000001</v>
      </c>
      <c r="E309" s="42">
        <v>4035.32</v>
      </c>
      <c r="F309" s="42">
        <v>11215.19</v>
      </c>
      <c r="G309" s="42">
        <v>3437.76</v>
      </c>
      <c r="H309" s="42">
        <v>1701.1</v>
      </c>
      <c r="I309" s="42">
        <v>3036.59</v>
      </c>
      <c r="J309" s="42">
        <v>798</v>
      </c>
      <c r="K309" s="42">
        <v>107.6</v>
      </c>
      <c r="L309" s="43">
        <v>0</v>
      </c>
      <c r="M309" s="42">
        <v>0</v>
      </c>
      <c r="N309" s="20">
        <f t="shared" si="4"/>
        <v>474827.68</v>
      </c>
    </row>
    <row r="310" spans="1:14" x14ac:dyDescent="0.25">
      <c r="A310" s="5" t="s">
        <v>614</v>
      </c>
      <c r="B310" s="6" t="s">
        <v>615</v>
      </c>
      <c r="C310" s="42">
        <v>397295.47</v>
      </c>
      <c r="D310" s="42">
        <v>104771.78</v>
      </c>
      <c r="E310" s="42">
        <v>4325.6400000000003</v>
      </c>
      <c r="F310" s="42">
        <v>10855.89</v>
      </c>
      <c r="G310" s="42">
        <v>10099.68</v>
      </c>
      <c r="H310" s="42">
        <v>2415.61</v>
      </c>
      <c r="I310" s="42">
        <v>7150.04</v>
      </c>
      <c r="J310" s="42">
        <v>708.11</v>
      </c>
      <c r="K310" s="42">
        <v>206.64</v>
      </c>
      <c r="L310" s="43">
        <v>0</v>
      </c>
      <c r="M310" s="42">
        <v>0</v>
      </c>
      <c r="N310" s="20">
        <f t="shared" si="4"/>
        <v>537828.8600000001</v>
      </c>
    </row>
    <row r="311" spans="1:14" x14ac:dyDescent="0.25">
      <c r="A311" s="5" t="s">
        <v>616</v>
      </c>
      <c r="B311" s="6" t="s">
        <v>617</v>
      </c>
      <c r="C311" s="42">
        <v>122156.59</v>
      </c>
      <c r="D311" s="42">
        <v>34138.199999999997</v>
      </c>
      <c r="E311" s="42">
        <v>1596.38</v>
      </c>
      <c r="F311" s="42">
        <v>4296.0200000000004</v>
      </c>
      <c r="G311" s="42">
        <v>2329.37</v>
      </c>
      <c r="H311" s="42">
        <v>701.43</v>
      </c>
      <c r="I311" s="42">
        <v>1688.91</v>
      </c>
      <c r="J311" s="42">
        <v>302.83</v>
      </c>
      <c r="K311" s="42">
        <v>48.57</v>
      </c>
      <c r="L311" s="43">
        <v>0</v>
      </c>
      <c r="M311" s="42">
        <v>0</v>
      </c>
      <c r="N311" s="20">
        <f t="shared" si="4"/>
        <v>167258.29999999996</v>
      </c>
    </row>
    <row r="312" spans="1:14" x14ac:dyDescent="0.25">
      <c r="A312" s="5" t="s">
        <v>618</v>
      </c>
      <c r="B312" s="6" t="s">
        <v>619</v>
      </c>
      <c r="C312" s="42">
        <v>228729.22</v>
      </c>
      <c r="D312" s="42">
        <v>46510.42</v>
      </c>
      <c r="E312" s="42">
        <v>2427.52</v>
      </c>
      <c r="F312" s="42">
        <v>4650.6099999999997</v>
      </c>
      <c r="G312" s="42">
        <v>1554.94</v>
      </c>
      <c r="H312" s="42">
        <v>1580.44</v>
      </c>
      <c r="I312" s="42">
        <v>3193.77</v>
      </c>
      <c r="J312" s="42">
        <v>317.02999999999997</v>
      </c>
      <c r="K312" s="42">
        <v>168.88</v>
      </c>
      <c r="L312" s="43">
        <v>0</v>
      </c>
      <c r="M312" s="42">
        <v>0</v>
      </c>
      <c r="N312" s="20">
        <f t="shared" si="4"/>
        <v>289132.83000000007</v>
      </c>
    </row>
    <row r="313" spans="1:14" x14ac:dyDescent="0.25">
      <c r="A313" s="5" t="s">
        <v>620</v>
      </c>
      <c r="B313" s="6" t="s">
        <v>621</v>
      </c>
      <c r="C313" s="42">
        <v>457395.79</v>
      </c>
      <c r="D313" s="42">
        <v>134244</v>
      </c>
      <c r="E313" s="42">
        <v>4221.8599999999997</v>
      </c>
      <c r="F313" s="42">
        <v>8086.13</v>
      </c>
      <c r="G313" s="42">
        <v>9162.98</v>
      </c>
      <c r="H313" s="42">
        <v>3117.34</v>
      </c>
      <c r="I313" s="42">
        <v>8922.5499999999993</v>
      </c>
      <c r="J313" s="42">
        <v>517.28</v>
      </c>
      <c r="K313" s="42">
        <v>336.52</v>
      </c>
      <c r="L313" s="43">
        <v>0</v>
      </c>
      <c r="M313" s="42">
        <v>0</v>
      </c>
      <c r="N313" s="20">
        <f t="shared" si="4"/>
        <v>626004.45000000007</v>
      </c>
    </row>
    <row r="314" spans="1:14" x14ac:dyDescent="0.25">
      <c r="A314" s="5" t="s">
        <v>622</v>
      </c>
      <c r="B314" s="6" t="s">
        <v>623</v>
      </c>
      <c r="C314" s="42">
        <v>364534.83</v>
      </c>
      <c r="D314" s="42">
        <v>91264.45</v>
      </c>
      <c r="E314" s="42">
        <v>4125.03</v>
      </c>
      <c r="F314" s="42">
        <v>9708.61</v>
      </c>
      <c r="G314" s="42">
        <v>10326.33</v>
      </c>
      <c r="H314" s="42">
        <v>2297.1799999999998</v>
      </c>
      <c r="I314" s="42">
        <v>7251.91</v>
      </c>
      <c r="J314" s="42">
        <v>673.75</v>
      </c>
      <c r="K314" s="42">
        <v>207.84</v>
      </c>
      <c r="L314" s="43">
        <v>40773</v>
      </c>
      <c r="M314" s="42">
        <v>0</v>
      </c>
      <c r="N314" s="20">
        <f t="shared" si="4"/>
        <v>531162.93000000005</v>
      </c>
    </row>
    <row r="315" spans="1:14" x14ac:dyDescent="0.25">
      <c r="A315" s="5" t="s">
        <v>624</v>
      </c>
      <c r="B315" s="6" t="s">
        <v>625</v>
      </c>
      <c r="C315" s="42">
        <v>2001187.97</v>
      </c>
      <c r="D315" s="42">
        <v>147985.62</v>
      </c>
      <c r="E315" s="42">
        <v>16284.24</v>
      </c>
      <c r="F315" s="42">
        <v>17022.39</v>
      </c>
      <c r="G315" s="42">
        <v>21061.27</v>
      </c>
      <c r="H315" s="42">
        <v>15346.47</v>
      </c>
      <c r="I315" s="42">
        <v>38116.050000000003</v>
      </c>
      <c r="J315" s="42">
        <v>1127.3499999999999</v>
      </c>
      <c r="K315" s="42">
        <v>1946.5</v>
      </c>
      <c r="L315" s="43">
        <v>0</v>
      </c>
      <c r="M315" s="42">
        <v>0</v>
      </c>
      <c r="N315" s="20">
        <f t="shared" si="4"/>
        <v>2260077.8600000003</v>
      </c>
    </row>
    <row r="316" spans="1:14" x14ac:dyDescent="0.25">
      <c r="A316" s="5" t="s">
        <v>626</v>
      </c>
      <c r="B316" s="6" t="s">
        <v>627</v>
      </c>
      <c r="C316" s="42">
        <v>380897.66</v>
      </c>
      <c r="D316" s="42">
        <v>172103.63</v>
      </c>
      <c r="E316" s="42">
        <v>3717.33</v>
      </c>
      <c r="F316" s="42">
        <v>8179.28</v>
      </c>
      <c r="G316" s="42">
        <v>7164.92</v>
      </c>
      <c r="H316" s="42">
        <v>2470.98</v>
      </c>
      <c r="I316" s="42">
        <v>6627.36</v>
      </c>
      <c r="J316" s="42">
        <v>523.08000000000004</v>
      </c>
      <c r="K316" s="42">
        <v>244.82</v>
      </c>
      <c r="L316" s="43">
        <v>0</v>
      </c>
      <c r="M316" s="42">
        <v>0</v>
      </c>
      <c r="N316" s="20">
        <f t="shared" si="4"/>
        <v>581929.05999999994</v>
      </c>
    </row>
    <row r="317" spans="1:14" x14ac:dyDescent="0.25">
      <c r="A317" s="5" t="s">
        <v>628</v>
      </c>
      <c r="B317" s="6" t="s">
        <v>629</v>
      </c>
      <c r="C317" s="42">
        <v>827494.54</v>
      </c>
      <c r="D317" s="42">
        <v>283177.87</v>
      </c>
      <c r="E317" s="42">
        <v>9006.66</v>
      </c>
      <c r="F317" s="42">
        <v>20885.55</v>
      </c>
      <c r="G317" s="42">
        <v>23188.51</v>
      </c>
      <c r="H317" s="42">
        <v>5248.22</v>
      </c>
      <c r="I317" s="42">
        <v>16491.71</v>
      </c>
      <c r="J317" s="42">
        <v>1494.29</v>
      </c>
      <c r="K317" s="42">
        <v>485.16</v>
      </c>
      <c r="L317" s="43">
        <v>0</v>
      </c>
      <c r="M317" s="42">
        <v>0</v>
      </c>
      <c r="N317" s="20">
        <f t="shared" si="4"/>
        <v>1187472.51</v>
      </c>
    </row>
    <row r="318" spans="1:14" x14ac:dyDescent="0.25">
      <c r="A318" s="5" t="s">
        <v>630</v>
      </c>
      <c r="B318" s="6" t="s">
        <v>631</v>
      </c>
      <c r="C318" s="42">
        <v>885694.91</v>
      </c>
      <c r="D318" s="42">
        <v>198840.27</v>
      </c>
      <c r="E318" s="42">
        <v>7522.57</v>
      </c>
      <c r="F318" s="42">
        <v>11354.1</v>
      </c>
      <c r="G318" s="42">
        <v>32168.58</v>
      </c>
      <c r="H318" s="42">
        <v>6389.42</v>
      </c>
      <c r="I318" s="42">
        <v>24230.2</v>
      </c>
      <c r="J318" s="42">
        <v>760.76</v>
      </c>
      <c r="K318" s="42">
        <v>752.31</v>
      </c>
      <c r="L318" s="43">
        <v>0</v>
      </c>
      <c r="M318" s="42">
        <v>0</v>
      </c>
      <c r="N318" s="20">
        <f t="shared" si="4"/>
        <v>1167713.1200000001</v>
      </c>
    </row>
    <row r="319" spans="1:14" x14ac:dyDescent="0.25">
      <c r="A319" s="5" t="s">
        <v>632</v>
      </c>
      <c r="B319" s="6" t="s">
        <v>633</v>
      </c>
      <c r="C319" s="42">
        <v>123040.72</v>
      </c>
      <c r="D319" s="42">
        <v>55831.14</v>
      </c>
      <c r="E319" s="42">
        <v>1792.1</v>
      </c>
      <c r="F319" s="42">
        <v>5192.7299999999996</v>
      </c>
      <c r="G319" s="42">
        <v>1074.1099999999999</v>
      </c>
      <c r="H319" s="42">
        <v>652.46</v>
      </c>
      <c r="I319" s="42">
        <v>914.65</v>
      </c>
      <c r="J319" s="42">
        <v>356.88</v>
      </c>
      <c r="K319" s="42">
        <v>32.24</v>
      </c>
      <c r="L319" s="43">
        <v>0</v>
      </c>
      <c r="M319" s="42">
        <v>0</v>
      </c>
      <c r="N319" s="20">
        <f t="shared" si="4"/>
        <v>188887.02999999997</v>
      </c>
    </row>
    <row r="320" spans="1:14" x14ac:dyDescent="0.25">
      <c r="A320" s="5" t="s">
        <v>634</v>
      </c>
      <c r="B320" s="6" t="s">
        <v>635</v>
      </c>
      <c r="C320" s="42">
        <v>865695.11</v>
      </c>
      <c r="D320" s="42">
        <v>282137.07</v>
      </c>
      <c r="E320" s="42">
        <v>8809.66</v>
      </c>
      <c r="F320" s="42">
        <v>18855.439999999999</v>
      </c>
      <c r="G320" s="42">
        <v>25230.38</v>
      </c>
      <c r="H320" s="42">
        <v>5690.14</v>
      </c>
      <c r="I320" s="42">
        <v>18565.63</v>
      </c>
      <c r="J320" s="42">
        <v>1317.9</v>
      </c>
      <c r="K320" s="42">
        <v>568.95000000000005</v>
      </c>
      <c r="L320" s="43">
        <v>0</v>
      </c>
      <c r="M320" s="42">
        <v>0</v>
      </c>
      <c r="N320" s="20">
        <f t="shared" si="4"/>
        <v>1226870.2799999993</v>
      </c>
    </row>
    <row r="321" spans="1:14" x14ac:dyDescent="0.25">
      <c r="A321" s="5" t="s">
        <v>636</v>
      </c>
      <c r="B321" s="6" t="s">
        <v>637</v>
      </c>
      <c r="C321" s="42">
        <v>134064.19</v>
      </c>
      <c r="D321" s="42">
        <v>52700.800000000003</v>
      </c>
      <c r="E321" s="42">
        <v>2006.55</v>
      </c>
      <c r="F321" s="42">
        <v>5723.54</v>
      </c>
      <c r="G321" s="42">
        <v>1594.46</v>
      </c>
      <c r="H321" s="42">
        <v>719.31</v>
      </c>
      <c r="I321" s="42">
        <v>1195.71</v>
      </c>
      <c r="J321" s="42">
        <v>398.56</v>
      </c>
      <c r="K321" s="42">
        <v>36.44</v>
      </c>
      <c r="L321" s="43">
        <v>5145</v>
      </c>
      <c r="M321" s="42">
        <v>0</v>
      </c>
      <c r="N321" s="20">
        <f t="shared" si="4"/>
        <v>203584.55999999997</v>
      </c>
    </row>
    <row r="322" spans="1:14" x14ac:dyDescent="0.25">
      <c r="A322" s="5" t="s">
        <v>638</v>
      </c>
      <c r="B322" s="6" t="s">
        <v>639</v>
      </c>
      <c r="C322" s="42">
        <v>234790.45</v>
      </c>
      <c r="D322" s="42">
        <v>70755.08</v>
      </c>
      <c r="E322" s="42">
        <v>2504.58</v>
      </c>
      <c r="F322" s="42">
        <v>5925.09</v>
      </c>
      <c r="G322" s="42">
        <v>3757.62</v>
      </c>
      <c r="H322" s="42">
        <v>1469.96</v>
      </c>
      <c r="I322" s="42">
        <v>3564.6</v>
      </c>
      <c r="J322" s="42">
        <v>459.13</v>
      </c>
      <c r="K322" s="42">
        <v>133.05000000000001</v>
      </c>
      <c r="L322" s="43">
        <v>0</v>
      </c>
      <c r="M322" s="42">
        <v>0</v>
      </c>
      <c r="N322" s="20">
        <f t="shared" si="4"/>
        <v>323359.56000000006</v>
      </c>
    </row>
    <row r="323" spans="1:14" x14ac:dyDescent="0.25">
      <c r="A323" s="5" t="s">
        <v>640</v>
      </c>
      <c r="B323" s="6" t="s">
        <v>641</v>
      </c>
      <c r="C323" s="42">
        <v>200456.09</v>
      </c>
      <c r="D323" s="42">
        <v>71075.63</v>
      </c>
      <c r="E323" s="42">
        <v>2563.27</v>
      </c>
      <c r="F323" s="42">
        <v>6857.89</v>
      </c>
      <c r="G323" s="42">
        <v>4242.75</v>
      </c>
      <c r="H323" s="42">
        <v>1158.43</v>
      </c>
      <c r="I323" s="42">
        <v>2925.64</v>
      </c>
      <c r="J323" s="42">
        <v>476.39</v>
      </c>
      <c r="K323" s="42">
        <v>82.6</v>
      </c>
      <c r="L323" s="43">
        <v>0</v>
      </c>
      <c r="M323" s="42">
        <v>0</v>
      </c>
      <c r="N323" s="20">
        <f t="shared" si="4"/>
        <v>289838.69</v>
      </c>
    </row>
    <row r="324" spans="1:14" x14ac:dyDescent="0.25">
      <c r="A324" s="5" t="s">
        <v>642</v>
      </c>
      <c r="B324" s="6" t="s">
        <v>643</v>
      </c>
      <c r="C324" s="42">
        <v>150644.51</v>
      </c>
      <c r="D324" s="42">
        <v>68873.67</v>
      </c>
      <c r="E324" s="42">
        <v>2178.27</v>
      </c>
      <c r="F324" s="42">
        <v>5892.09</v>
      </c>
      <c r="G324" s="42">
        <v>1584.99</v>
      </c>
      <c r="H324" s="42">
        <v>847.86</v>
      </c>
      <c r="I324" s="42">
        <v>1429.7</v>
      </c>
      <c r="J324" s="42">
        <v>501.54</v>
      </c>
      <c r="K324" s="42">
        <v>51.39</v>
      </c>
      <c r="L324" s="43">
        <v>6229</v>
      </c>
      <c r="M324" s="42">
        <v>0</v>
      </c>
      <c r="N324" s="20">
        <f t="shared" si="4"/>
        <v>238233.02</v>
      </c>
    </row>
    <row r="325" spans="1:14" x14ac:dyDescent="0.25">
      <c r="A325" s="5" t="s">
        <v>644</v>
      </c>
      <c r="B325" s="6" t="s">
        <v>645</v>
      </c>
      <c r="C325" s="42">
        <v>177785.91</v>
      </c>
      <c r="D325" s="42">
        <v>69408.160000000003</v>
      </c>
      <c r="E325" s="42">
        <v>2247.7399999999998</v>
      </c>
      <c r="F325" s="42">
        <v>5967.26</v>
      </c>
      <c r="G325" s="42">
        <v>2725.62</v>
      </c>
      <c r="H325" s="42">
        <v>1032.95</v>
      </c>
      <c r="I325" s="42">
        <v>2243.92</v>
      </c>
      <c r="J325" s="42">
        <v>429.64</v>
      </c>
      <c r="K325" s="42">
        <v>74.930000000000007</v>
      </c>
      <c r="L325" s="43">
        <v>0</v>
      </c>
      <c r="M325" s="42">
        <v>0</v>
      </c>
      <c r="N325" s="20">
        <f t="shared" si="4"/>
        <v>261916.13000000003</v>
      </c>
    </row>
    <row r="326" spans="1:14" x14ac:dyDescent="0.25">
      <c r="A326" s="5" t="s">
        <v>646</v>
      </c>
      <c r="B326" s="6" t="s">
        <v>647</v>
      </c>
      <c r="C326" s="42">
        <v>9586339.2200000007</v>
      </c>
      <c r="D326" s="42">
        <v>1323104.6299999999</v>
      </c>
      <c r="E326" s="42">
        <v>76243.44</v>
      </c>
      <c r="F326" s="42">
        <v>97122.4</v>
      </c>
      <c r="G326" s="42">
        <v>106015.54</v>
      </c>
      <c r="H326" s="42">
        <v>70857.09</v>
      </c>
      <c r="I326" s="42">
        <v>173996.44</v>
      </c>
      <c r="J326" s="42">
        <v>7514.03</v>
      </c>
      <c r="K326" s="42">
        <v>8575.86</v>
      </c>
      <c r="L326" s="43">
        <v>0</v>
      </c>
      <c r="M326" s="42">
        <v>0</v>
      </c>
      <c r="N326" s="20">
        <f t="shared" si="4"/>
        <v>11449768.649999999</v>
      </c>
    </row>
    <row r="327" spans="1:14" x14ac:dyDescent="0.25">
      <c r="A327" s="5" t="s">
        <v>648</v>
      </c>
      <c r="B327" s="6" t="s">
        <v>649</v>
      </c>
      <c r="C327" s="42">
        <v>102896.05</v>
      </c>
      <c r="D327" s="42">
        <v>24797</v>
      </c>
      <c r="E327" s="42">
        <v>1309.45</v>
      </c>
      <c r="F327" s="42">
        <v>3418.75</v>
      </c>
      <c r="G327" s="42">
        <v>2117.63</v>
      </c>
      <c r="H327" s="42">
        <v>605.80999999999995</v>
      </c>
      <c r="I327" s="42">
        <v>1543.76</v>
      </c>
      <c r="J327" s="42">
        <v>241</v>
      </c>
      <c r="K327" s="42">
        <v>45.33</v>
      </c>
      <c r="L327" s="43">
        <v>0</v>
      </c>
      <c r="M327" s="42">
        <v>0</v>
      </c>
      <c r="N327" s="20">
        <f t="shared" si="4"/>
        <v>136974.78</v>
      </c>
    </row>
    <row r="328" spans="1:14" x14ac:dyDescent="0.25">
      <c r="A328" s="5" t="s">
        <v>650</v>
      </c>
      <c r="B328" s="6" t="s">
        <v>651</v>
      </c>
      <c r="C328" s="42">
        <v>88211.39</v>
      </c>
      <c r="D328" s="42">
        <v>26878</v>
      </c>
      <c r="E328" s="42">
        <v>1230.1300000000001</v>
      </c>
      <c r="F328" s="42">
        <v>3388.34</v>
      </c>
      <c r="G328" s="42">
        <v>1519.7</v>
      </c>
      <c r="H328" s="42">
        <v>494.16</v>
      </c>
      <c r="I328" s="42">
        <v>1087.68</v>
      </c>
      <c r="J328" s="42">
        <v>235.34</v>
      </c>
      <c r="K328" s="42">
        <v>30.71</v>
      </c>
      <c r="L328" s="43">
        <v>0</v>
      </c>
      <c r="M328" s="42">
        <v>0</v>
      </c>
      <c r="N328" s="20">
        <f t="shared" si="4"/>
        <v>123075.45</v>
      </c>
    </row>
    <row r="329" spans="1:14" x14ac:dyDescent="0.25">
      <c r="A329" s="5" t="s">
        <v>652</v>
      </c>
      <c r="B329" s="6" t="s">
        <v>653</v>
      </c>
      <c r="C329" s="42">
        <v>120835.65</v>
      </c>
      <c r="D329" s="42">
        <v>41070.339999999997</v>
      </c>
      <c r="E329" s="42">
        <v>1641.99</v>
      </c>
      <c r="F329" s="42">
        <v>4572.62</v>
      </c>
      <c r="G329" s="42">
        <v>1622.08</v>
      </c>
      <c r="H329" s="42">
        <v>671.47</v>
      </c>
      <c r="I329" s="42">
        <v>1287.5899999999999</v>
      </c>
      <c r="J329" s="42">
        <v>323.73</v>
      </c>
      <c r="K329" s="42">
        <v>41.27</v>
      </c>
      <c r="L329" s="43">
        <v>0</v>
      </c>
      <c r="M329" s="42">
        <v>0</v>
      </c>
      <c r="N329" s="20">
        <f t="shared" si="4"/>
        <v>172066.73999999996</v>
      </c>
    </row>
    <row r="330" spans="1:14" x14ac:dyDescent="0.25">
      <c r="A330" s="5" t="s">
        <v>654</v>
      </c>
      <c r="B330" s="6" t="s">
        <v>655</v>
      </c>
      <c r="C330" s="42">
        <v>135457.74</v>
      </c>
      <c r="D330" s="42">
        <v>56086</v>
      </c>
      <c r="E330" s="42">
        <v>2047.66</v>
      </c>
      <c r="F330" s="42">
        <v>5901.41</v>
      </c>
      <c r="G330" s="42">
        <v>1752.82</v>
      </c>
      <c r="H330" s="42">
        <v>717.33</v>
      </c>
      <c r="I330" s="42">
        <v>1210.95</v>
      </c>
      <c r="J330" s="42">
        <v>410.62</v>
      </c>
      <c r="K330" s="42">
        <v>34.19</v>
      </c>
      <c r="L330" s="43">
        <v>0</v>
      </c>
      <c r="M330" s="42">
        <v>0</v>
      </c>
      <c r="N330" s="20">
        <f t="shared" ref="N330:N393" si="5">SUM(C330:M330)</f>
        <v>203618.72</v>
      </c>
    </row>
    <row r="331" spans="1:14" x14ac:dyDescent="0.25">
      <c r="A331" s="5" t="s">
        <v>656</v>
      </c>
      <c r="B331" s="6" t="s">
        <v>657</v>
      </c>
      <c r="C331" s="42">
        <v>223082.45</v>
      </c>
      <c r="D331" s="42">
        <v>44937.4</v>
      </c>
      <c r="E331" s="42">
        <v>2656.1</v>
      </c>
      <c r="F331" s="42">
        <v>6876.56</v>
      </c>
      <c r="G331" s="42">
        <v>5218.9399999999996</v>
      </c>
      <c r="H331" s="42">
        <v>1325.92</v>
      </c>
      <c r="I331" s="42">
        <v>3705.08</v>
      </c>
      <c r="J331" s="42">
        <v>461.41</v>
      </c>
      <c r="K331" s="42">
        <v>104.67</v>
      </c>
      <c r="L331" s="43">
        <v>0</v>
      </c>
      <c r="M331" s="42">
        <v>0</v>
      </c>
      <c r="N331" s="20">
        <f t="shared" si="5"/>
        <v>288368.52999999997</v>
      </c>
    </row>
    <row r="332" spans="1:14" x14ac:dyDescent="0.25">
      <c r="A332" s="5" t="s">
        <v>658</v>
      </c>
      <c r="B332" s="6" t="s">
        <v>659</v>
      </c>
      <c r="C332" s="42">
        <v>4145506.06</v>
      </c>
      <c r="D332" s="42">
        <v>846897.24</v>
      </c>
      <c r="E332" s="42">
        <v>35543.230000000003</v>
      </c>
      <c r="F332" s="42">
        <v>65739.06</v>
      </c>
      <c r="G332" s="42">
        <v>104325.63</v>
      </c>
      <c r="H332" s="42">
        <v>28341.64</v>
      </c>
      <c r="I332" s="42">
        <v>89331.09</v>
      </c>
      <c r="J332" s="42">
        <v>4693.08</v>
      </c>
      <c r="K332" s="42">
        <v>3089.45</v>
      </c>
      <c r="L332" s="43">
        <v>0</v>
      </c>
      <c r="M332" s="42">
        <v>0</v>
      </c>
      <c r="N332" s="20">
        <f t="shared" si="5"/>
        <v>5323466.4799999995</v>
      </c>
    </row>
    <row r="333" spans="1:14" x14ac:dyDescent="0.25">
      <c r="A333" s="5" t="s">
        <v>660</v>
      </c>
      <c r="B333" s="6" t="s">
        <v>661</v>
      </c>
      <c r="C333" s="42">
        <v>869208.3</v>
      </c>
      <c r="D333" s="42">
        <v>195318.36</v>
      </c>
      <c r="E333" s="42">
        <v>8625.11</v>
      </c>
      <c r="F333" s="42">
        <v>18877.87</v>
      </c>
      <c r="G333" s="42">
        <v>26383.52</v>
      </c>
      <c r="H333" s="42">
        <v>5651.64</v>
      </c>
      <c r="I333" s="42">
        <v>18990.11</v>
      </c>
      <c r="J333" s="42">
        <v>1276.27</v>
      </c>
      <c r="K333" s="42">
        <v>559.16</v>
      </c>
      <c r="L333" s="43">
        <v>0</v>
      </c>
      <c r="M333" s="42">
        <v>0</v>
      </c>
      <c r="N333" s="20">
        <f t="shared" si="5"/>
        <v>1144890.3400000003</v>
      </c>
    </row>
    <row r="334" spans="1:14" x14ac:dyDescent="0.25">
      <c r="A334" s="5" t="s">
        <v>662</v>
      </c>
      <c r="B334" s="6" t="s">
        <v>663</v>
      </c>
      <c r="C334" s="42">
        <v>448732.82</v>
      </c>
      <c r="D334" s="42">
        <v>157332.65</v>
      </c>
      <c r="E334" s="42">
        <v>5085.03</v>
      </c>
      <c r="F334" s="42">
        <v>12803.14</v>
      </c>
      <c r="G334" s="42">
        <v>11147.39</v>
      </c>
      <c r="H334" s="42">
        <v>2716.98</v>
      </c>
      <c r="I334" s="42">
        <v>7889.72</v>
      </c>
      <c r="J334" s="42">
        <v>898.28</v>
      </c>
      <c r="K334" s="42">
        <v>226.77</v>
      </c>
      <c r="L334" s="43">
        <v>0</v>
      </c>
      <c r="M334" s="42">
        <v>0</v>
      </c>
      <c r="N334" s="20">
        <f t="shared" si="5"/>
        <v>646832.78</v>
      </c>
    </row>
    <row r="335" spans="1:14" x14ac:dyDescent="0.25">
      <c r="A335" s="5" t="s">
        <v>664</v>
      </c>
      <c r="B335" s="6" t="s">
        <v>665</v>
      </c>
      <c r="C335" s="42">
        <v>2291914.12</v>
      </c>
      <c r="D335" s="42">
        <v>681222.74</v>
      </c>
      <c r="E335" s="42">
        <v>24280.32</v>
      </c>
      <c r="F335" s="42">
        <v>56740.65</v>
      </c>
      <c r="G335" s="42">
        <v>33362.269999999997</v>
      </c>
      <c r="H335" s="42">
        <v>14480.22</v>
      </c>
      <c r="I335" s="42">
        <v>33990.370000000003</v>
      </c>
      <c r="J335" s="42">
        <v>3866.24</v>
      </c>
      <c r="K335" s="42">
        <v>1341.55</v>
      </c>
      <c r="L335" s="43">
        <v>0</v>
      </c>
      <c r="M335" s="42">
        <v>0</v>
      </c>
      <c r="N335" s="20">
        <f t="shared" si="5"/>
        <v>3141198.4800000004</v>
      </c>
    </row>
    <row r="336" spans="1:14" x14ac:dyDescent="0.25">
      <c r="A336" s="5" t="s">
        <v>666</v>
      </c>
      <c r="B336" s="6" t="s">
        <v>667</v>
      </c>
      <c r="C336" s="42">
        <v>146784.13</v>
      </c>
      <c r="D336" s="42">
        <v>41064</v>
      </c>
      <c r="E336" s="42">
        <v>1912.76</v>
      </c>
      <c r="F336" s="42">
        <v>4974.95</v>
      </c>
      <c r="G336" s="42">
        <v>3165.27</v>
      </c>
      <c r="H336" s="42">
        <v>865.66</v>
      </c>
      <c r="I336" s="42">
        <v>2248.25</v>
      </c>
      <c r="J336" s="42">
        <v>345.59</v>
      </c>
      <c r="K336" s="42">
        <v>64.540000000000006</v>
      </c>
      <c r="L336" s="43">
        <v>0</v>
      </c>
      <c r="M336" s="42">
        <v>0</v>
      </c>
      <c r="N336" s="20">
        <f t="shared" si="5"/>
        <v>201425.15000000002</v>
      </c>
    </row>
    <row r="337" spans="1:14" x14ac:dyDescent="0.25">
      <c r="A337" s="5" t="s">
        <v>668</v>
      </c>
      <c r="B337" s="6" t="s">
        <v>669</v>
      </c>
      <c r="C337" s="42">
        <v>147888.85</v>
      </c>
      <c r="D337" s="42">
        <v>41029.58</v>
      </c>
      <c r="E337" s="42">
        <v>2017.46</v>
      </c>
      <c r="F337" s="42">
        <v>5626.34</v>
      </c>
      <c r="G337" s="42">
        <v>2514.59</v>
      </c>
      <c r="H337" s="42">
        <v>820.53</v>
      </c>
      <c r="I337" s="42">
        <v>1776.41</v>
      </c>
      <c r="J337" s="42">
        <v>392.86</v>
      </c>
      <c r="K337" s="42">
        <v>50.16</v>
      </c>
      <c r="L337" s="43">
        <v>0</v>
      </c>
      <c r="M337" s="42">
        <v>0</v>
      </c>
      <c r="N337" s="20">
        <f t="shared" si="5"/>
        <v>202116.77999999997</v>
      </c>
    </row>
    <row r="338" spans="1:14" x14ac:dyDescent="0.25">
      <c r="A338" s="5" t="s">
        <v>670</v>
      </c>
      <c r="B338" s="6" t="s">
        <v>671</v>
      </c>
      <c r="C338" s="42">
        <v>347872.18</v>
      </c>
      <c r="D338" s="42">
        <v>55846</v>
      </c>
      <c r="E338" s="42">
        <v>3965.55</v>
      </c>
      <c r="F338" s="42">
        <v>9507.01</v>
      </c>
      <c r="G338" s="42">
        <v>9322.7000000000007</v>
      </c>
      <c r="H338" s="42">
        <v>2169.6</v>
      </c>
      <c r="I338" s="42">
        <v>6694.84</v>
      </c>
      <c r="J338" s="42">
        <v>664.35</v>
      </c>
      <c r="K338" s="42">
        <v>191.9</v>
      </c>
      <c r="L338" s="43">
        <v>0</v>
      </c>
      <c r="M338" s="42">
        <v>0</v>
      </c>
      <c r="N338" s="20">
        <f t="shared" si="5"/>
        <v>436234.13</v>
      </c>
    </row>
    <row r="339" spans="1:14" x14ac:dyDescent="0.25">
      <c r="A339" s="5" t="s">
        <v>672</v>
      </c>
      <c r="B339" s="6" t="s">
        <v>673</v>
      </c>
      <c r="C339" s="42">
        <v>179884.85</v>
      </c>
      <c r="D339" s="42">
        <v>65218.29</v>
      </c>
      <c r="E339" s="42">
        <v>2174.42</v>
      </c>
      <c r="F339" s="42">
        <v>6050.21</v>
      </c>
      <c r="G339" s="42">
        <v>2134.62</v>
      </c>
      <c r="H339" s="42">
        <v>1014.26</v>
      </c>
      <c r="I339" s="42">
        <v>1923.33</v>
      </c>
      <c r="J339" s="42">
        <v>392.91</v>
      </c>
      <c r="K339" s="42">
        <v>69.760000000000005</v>
      </c>
      <c r="L339" s="43">
        <v>0</v>
      </c>
      <c r="M339" s="42">
        <v>0</v>
      </c>
      <c r="N339" s="20">
        <f t="shared" si="5"/>
        <v>258862.65000000002</v>
      </c>
    </row>
    <row r="340" spans="1:14" x14ac:dyDescent="0.25">
      <c r="A340" s="5" t="s">
        <v>674</v>
      </c>
      <c r="B340" s="6" t="s">
        <v>675</v>
      </c>
      <c r="C340" s="42">
        <v>70055.16</v>
      </c>
      <c r="D340" s="42">
        <v>31899.9</v>
      </c>
      <c r="E340" s="42">
        <v>1027.73</v>
      </c>
      <c r="F340" s="42">
        <v>2893.92</v>
      </c>
      <c r="G340" s="42">
        <v>797.84</v>
      </c>
      <c r="H340" s="42">
        <v>381.52</v>
      </c>
      <c r="I340" s="42">
        <v>645.35</v>
      </c>
      <c r="J340" s="42">
        <v>202.97</v>
      </c>
      <c r="K340" s="42">
        <v>20.88</v>
      </c>
      <c r="L340" s="43">
        <v>0</v>
      </c>
      <c r="M340" s="42">
        <v>0</v>
      </c>
      <c r="N340" s="20">
        <f t="shared" si="5"/>
        <v>107925.27</v>
      </c>
    </row>
    <row r="341" spans="1:14" x14ac:dyDescent="0.25">
      <c r="A341" s="5" t="s">
        <v>676</v>
      </c>
      <c r="B341" s="6" t="s">
        <v>677</v>
      </c>
      <c r="C341" s="42">
        <v>367051.32</v>
      </c>
      <c r="D341" s="42">
        <v>42361.72</v>
      </c>
      <c r="E341" s="42">
        <v>3547.71</v>
      </c>
      <c r="F341" s="42">
        <v>6744.78</v>
      </c>
      <c r="G341" s="42">
        <v>7019.31</v>
      </c>
      <c r="H341" s="42">
        <v>2510.8200000000002</v>
      </c>
      <c r="I341" s="42">
        <v>6977.53</v>
      </c>
      <c r="J341" s="42">
        <v>553.15</v>
      </c>
      <c r="K341" s="42">
        <v>268.64</v>
      </c>
      <c r="L341" s="43">
        <v>8171</v>
      </c>
      <c r="M341" s="42">
        <v>0</v>
      </c>
      <c r="N341" s="20">
        <f t="shared" si="5"/>
        <v>445205.98000000016</v>
      </c>
    </row>
    <row r="342" spans="1:14" ht="25.5" x14ac:dyDescent="0.25">
      <c r="A342" s="5" t="s">
        <v>678</v>
      </c>
      <c r="B342" s="6" t="s">
        <v>679</v>
      </c>
      <c r="C342" s="42">
        <v>4116452.12</v>
      </c>
      <c r="D342" s="42">
        <v>924971.86</v>
      </c>
      <c r="E342" s="42">
        <v>37184.54</v>
      </c>
      <c r="F342" s="42">
        <v>65613.460000000006</v>
      </c>
      <c r="G342" s="42">
        <v>108936.2</v>
      </c>
      <c r="H342" s="42">
        <v>28720.37</v>
      </c>
      <c r="I342" s="42">
        <v>93216.49</v>
      </c>
      <c r="J342" s="42">
        <v>4421.1000000000004</v>
      </c>
      <c r="K342" s="42">
        <v>3209.88</v>
      </c>
      <c r="L342" s="43">
        <v>0</v>
      </c>
      <c r="M342" s="42">
        <v>0</v>
      </c>
      <c r="N342" s="20">
        <f t="shared" si="5"/>
        <v>5382726.0200000005</v>
      </c>
    </row>
    <row r="343" spans="1:14" x14ac:dyDescent="0.25">
      <c r="A343" s="5" t="s">
        <v>680</v>
      </c>
      <c r="B343" s="6" t="s">
        <v>681</v>
      </c>
      <c r="C343" s="42">
        <v>136776.1</v>
      </c>
      <c r="D343" s="42">
        <v>50524.2</v>
      </c>
      <c r="E343" s="42">
        <v>2018.9</v>
      </c>
      <c r="F343" s="42">
        <v>5762.16</v>
      </c>
      <c r="G343" s="42">
        <v>1880.32</v>
      </c>
      <c r="H343" s="42">
        <v>734.82</v>
      </c>
      <c r="I343" s="42">
        <v>1338.99</v>
      </c>
      <c r="J343" s="42">
        <v>399.97</v>
      </c>
      <c r="K343" s="42">
        <v>37.93</v>
      </c>
      <c r="L343" s="43">
        <v>0</v>
      </c>
      <c r="M343" s="42">
        <v>0</v>
      </c>
      <c r="N343" s="20">
        <f t="shared" si="5"/>
        <v>199473.38999999998</v>
      </c>
    </row>
    <row r="344" spans="1:14" x14ac:dyDescent="0.25">
      <c r="A344" s="5" t="s">
        <v>682</v>
      </c>
      <c r="B344" s="6" t="s">
        <v>683</v>
      </c>
      <c r="C344" s="42">
        <v>397798.53</v>
      </c>
      <c r="D344" s="42">
        <v>100135.48</v>
      </c>
      <c r="E344" s="42">
        <v>4172.43</v>
      </c>
      <c r="F344" s="42">
        <v>8835.41</v>
      </c>
      <c r="G344" s="42">
        <v>3658.94</v>
      </c>
      <c r="H344" s="42">
        <v>2632.04</v>
      </c>
      <c r="I344" s="42">
        <v>5501.66</v>
      </c>
      <c r="J344" s="42">
        <v>622.78</v>
      </c>
      <c r="K344" s="42">
        <v>264.02999999999997</v>
      </c>
      <c r="L344" s="43">
        <v>7791</v>
      </c>
      <c r="M344" s="42">
        <v>0</v>
      </c>
      <c r="N344" s="20">
        <f t="shared" si="5"/>
        <v>531412.30000000005</v>
      </c>
    </row>
    <row r="345" spans="1:14" x14ac:dyDescent="0.25">
      <c r="A345" s="5" t="s">
        <v>684</v>
      </c>
      <c r="B345" s="6" t="s">
        <v>685</v>
      </c>
      <c r="C345" s="42">
        <v>545870.51</v>
      </c>
      <c r="D345" s="42">
        <v>101844.07</v>
      </c>
      <c r="E345" s="42">
        <v>5547.26</v>
      </c>
      <c r="F345" s="42">
        <v>12731.8</v>
      </c>
      <c r="G345" s="42">
        <v>12539.41</v>
      </c>
      <c r="H345" s="42">
        <v>3477.12</v>
      </c>
      <c r="I345" s="42">
        <v>9963.6</v>
      </c>
      <c r="J345" s="42">
        <v>844.22</v>
      </c>
      <c r="K345" s="42">
        <v>330.69</v>
      </c>
      <c r="L345" s="43">
        <v>0</v>
      </c>
      <c r="M345" s="42">
        <v>0</v>
      </c>
      <c r="N345" s="20">
        <f t="shared" si="5"/>
        <v>693148.68</v>
      </c>
    </row>
    <row r="346" spans="1:14" x14ac:dyDescent="0.25">
      <c r="A346" s="5" t="s">
        <v>686</v>
      </c>
      <c r="B346" s="6" t="s">
        <v>687</v>
      </c>
      <c r="C346" s="42">
        <v>1188652.5900000001</v>
      </c>
      <c r="D346" s="42">
        <v>439898.43</v>
      </c>
      <c r="E346" s="42">
        <v>10104.59</v>
      </c>
      <c r="F346" s="42">
        <v>16527.02</v>
      </c>
      <c r="G346" s="42">
        <v>21852.51</v>
      </c>
      <c r="H346" s="42">
        <v>8414.34</v>
      </c>
      <c r="I346" s="42">
        <v>23825.21</v>
      </c>
      <c r="J346" s="42">
        <v>1020.85</v>
      </c>
      <c r="K346" s="42">
        <v>968.7</v>
      </c>
      <c r="L346" s="43">
        <v>0</v>
      </c>
      <c r="M346" s="42">
        <v>0</v>
      </c>
      <c r="N346" s="20">
        <f t="shared" si="5"/>
        <v>1711264.2400000002</v>
      </c>
    </row>
    <row r="347" spans="1:14" x14ac:dyDescent="0.25">
      <c r="A347" s="5" t="s">
        <v>688</v>
      </c>
      <c r="B347" s="6" t="s">
        <v>689</v>
      </c>
      <c r="C347" s="42">
        <v>522088.69</v>
      </c>
      <c r="D347" s="42">
        <v>164651.68</v>
      </c>
      <c r="E347" s="42">
        <v>4154.8100000000004</v>
      </c>
      <c r="F347" s="42">
        <v>11225</v>
      </c>
      <c r="G347" s="42">
        <v>9244.14</v>
      </c>
      <c r="H347" s="42">
        <v>3075.06</v>
      </c>
      <c r="I347" s="42">
        <v>7664.12</v>
      </c>
      <c r="J347" s="42">
        <v>908.12</v>
      </c>
      <c r="K347" s="42">
        <v>252.45</v>
      </c>
      <c r="L347" s="43">
        <v>0</v>
      </c>
      <c r="M347" s="42">
        <v>0</v>
      </c>
      <c r="N347" s="20">
        <f t="shared" si="5"/>
        <v>723264.07000000007</v>
      </c>
    </row>
    <row r="348" spans="1:14" x14ac:dyDescent="0.25">
      <c r="A348" s="5" t="s">
        <v>690</v>
      </c>
      <c r="B348" s="6" t="s">
        <v>691</v>
      </c>
      <c r="C348" s="42">
        <v>180637.01</v>
      </c>
      <c r="D348" s="42">
        <v>37764.800000000003</v>
      </c>
      <c r="E348" s="42">
        <v>2336.11</v>
      </c>
      <c r="F348" s="42">
        <v>6176.59</v>
      </c>
      <c r="G348" s="42">
        <v>3769.46</v>
      </c>
      <c r="H348" s="42">
        <v>1052.3800000000001</v>
      </c>
      <c r="I348" s="42">
        <v>2693.68</v>
      </c>
      <c r="J348" s="42">
        <v>436.4</v>
      </c>
      <c r="K348" s="42">
        <v>76.14</v>
      </c>
      <c r="L348" s="43">
        <v>0</v>
      </c>
      <c r="M348" s="42">
        <v>0</v>
      </c>
      <c r="N348" s="20">
        <f t="shared" si="5"/>
        <v>234942.56999999998</v>
      </c>
    </row>
    <row r="349" spans="1:14" x14ac:dyDescent="0.25">
      <c r="A349" s="5" t="s">
        <v>692</v>
      </c>
      <c r="B349" s="6" t="s">
        <v>693</v>
      </c>
      <c r="C349" s="42">
        <v>115301.11</v>
      </c>
      <c r="D349" s="42">
        <v>39349.379999999997</v>
      </c>
      <c r="E349" s="42">
        <v>1494.47</v>
      </c>
      <c r="F349" s="42">
        <v>3948.1</v>
      </c>
      <c r="G349" s="42">
        <v>518.09</v>
      </c>
      <c r="H349" s="42">
        <v>668.05</v>
      </c>
      <c r="I349" s="42">
        <v>925.52</v>
      </c>
      <c r="J349" s="42">
        <v>332.4</v>
      </c>
      <c r="K349" s="42">
        <v>47</v>
      </c>
      <c r="L349" s="43">
        <v>4644</v>
      </c>
      <c r="M349" s="42">
        <v>0</v>
      </c>
      <c r="N349" s="20">
        <f t="shared" si="5"/>
        <v>167228.11999999997</v>
      </c>
    </row>
    <row r="350" spans="1:14" x14ac:dyDescent="0.25">
      <c r="A350" s="5" t="s">
        <v>694</v>
      </c>
      <c r="B350" s="6" t="s">
        <v>695</v>
      </c>
      <c r="C350" s="42">
        <v>630154.46</v>
      </c>
      <c r="D350" s="42">
        <v>150134.39000000001</v>
      </c>
      <c r="E350" s="42">
        <v>5252.51</v>
      </c>
      <c r="F350" s="42">
        <v>13356.3</v>
      </c>
      <c r="G350" s="42">
        <v>8673.1200000000008</v>
      </c>
      <c r="H350" s="42">
        <v>3836.48</v>
      </c>
      <c r="I350" s="42">
        <v>9012.68</v>
      </c>
      <c r="J350" s="42">
        <v>626.76</v>
      </c>
      <c r="K350" s="42">
        <v>355.68</v>
      </c>
      <c r="L350" s="43">
        <v>0</v>
      </c>
      <c r="M350" s="42">
        <v>0</v>
      </c>
      <c r="N350" s="20">
        <f t="shared" si="5"/>
        <v>821402.38000000012</v>
      </c>
    </row>
    <row r="351" spans="1:14" x14ac:dyDescent="0.25">
      <c r="A351" s="5" t="s">
        <v>696</v>
      </c>
      <c r="B351" s="6" t="s">
        <v>697</v>
      </c>
      <c r="C351" s="42">
        <v>244922.71</v>
      </c>
      <c r="D351" s="42">
        <v>85315.6</v>
      </c>
      <c r="E351" s="42">
        <v>2827.71</v>
      </c>
      <c r="F351" s="42">
        <v>6870.67</v>
      </c>
      <c r="G351" s="42">
        <v>4279.04</v>
      </c>
      <c r="H351" s="42">
        <v>1515.01</v>
      </c>
      <c r="I351" s="42">
        <v>3751.36</v>
      </c>
      <c r="J351" s="42">
        <v>489.58</v>
      </c>
      <c r="K351" s="42">
        <v>131.19999999999999</v>
      </c>
      <c r="L351" s="43">
        <v>0</v>
      </c>
      <c r="M351" s="42">
        <v>0</v>
      </c>
      <c r="N351" s="20">
        <f t="shared" si="5"/>
        <v>350102.88</v>
      </c>
    </row>
    <row r="352" spans="1:14" x14ac:dyDescent="0.25">
      <c r="A352" s="5" t="s">
        <v>698</v>
      </c>
      <c r="B352" s="6" t="s">
        <v>699</v>
      </c>
      <c r="C352" s="42">
        <v>269530.73</v>
      </c>
      <c r="D352" s="42">
        <v>101178.03</v>
      </c>
      <c r="E352" s="42">
        <v>3096.66</v>
      </c>
      <c r="F352" s="42">
        <v>7922.67</v>
      </c>
      <c r="G352" s="42">
        <v>6128.48</v>
      </c>
      <c r="H352" s="42">
        <v>1613.91</v>
      </c>
      <c r="I352" s="42">
        <v>4459.54</v>
      </c>
      <c r="J352" s="42">
        <v>564.73</v>
      </c>
      <c r="K352" s="42">
        <v>130.88</v>
      </c>
      <c r="L352" s="43">
        <v>0</v>
      </c>
      <c r="M352" s="42">
        <v>0</v>
      </c>
      <c r="N352" s="20">
        <f t="shared" si="5"/>
        <v>394625.62999999989</v>
      </c>
    </row>
    <row r="353" spans="1:14" x14ac:dyDescent="0.25">
      <c r="A353" s="5" t="s">
        <v>700</v>
      </c>
      <c r="B353" s="6" t="s">
        <v>701</v>
      </c>
      <c r="C353" s="42">
        <v>338272.95</v>
      </c>
      <c r="D353" s="42">
        <v>54117.56</v>
      </c>
      <c r="E353" s="42">
        <v>3782.51</v>
      </c>
      <c r="F353" s="42">
        <v>9161.18</v>
      </c>
      <c r="G353" s="42">
        <v>9079.76</v>
      </c>
      <c r="H353" s="42">
        <v>2097.44</v>
      </c>
      <c r="I353" s="42">
        <v>6491.38</v>
      </c>
      <c r="J353" s="42">
        <v>626.23</v>
      </c>
      <c r="K353" s="42">
        <v>184.76</v>
      </c>
      <c r="L353" s="43">
        <v>0</v>
      </c>
      <c r="M353" s="42">
        <v>0</v>
      </c>
      <c r="N353" s="20">
        <f t="shared" si="5"/>
        <v>423813.77</v>
      </c>
    </row>
    <row r="354" spans="1:14" x14ac:dyDescent="0.25">
      <c r="A354" s="5" t="s">
        <v>702</v>
      </c>
      <c r="B354" s="6" t="s">
        <v>703</v>
      </c>
      <c r="C354" s="42">
        <v>263741.3</v>
      </c>
      <c r="D354" s="42">
        <v>52565.96</v>
      </c>
      <c r="E354" s="42">
        <v>2681.08</v>
      </c>
      <c r="F354" s="42">
        <v>6186.51</v>
      </c>
      <c r="G354" s="42">
        <v>3330.92</v>
      </c>
      <c r="H354" s="42">
        <v>1675.56</v>
      </c>
      <c r="I354" s="42">
        <v>3765.35</v>
      </c>
      <c r="J354" s="42">
        <v>410.98</v>
      </c>
      <c r="K354" s="42">
        <v>158.63</v>
      </c>
      <c r="L354" s="43">
        <v>4691</v>
      </c>
      <c r="M354" s="42">
        <v>0</v>
      </c>
      <c r="N354" s="20">
        <f t="shared" si="5"/>
        <v>339207.29</v>
      </c>
    </row>
    <row r="355" spans="1:14" x14ac:dyDescent="0.25">
      <c r="A355" s="5" t="s">
        <v>704</v>
      </c>
      <c r="B355" s="6" t="s">
        <v>705</v>
      </c>
      <c r="C355" s="42">
        <v>325265.46999999997</v>
      </c>
      <c r="D355" s="42">
        <v>90211.99</v>
      </c>
      <c r="E355" s="42">
        <v>3640.46</v>
      </c>
      <c r="F355" s="42">
        <v>8433.41</v>
      </c>
      <c r="G355" s="42">
        <v>9053.84</v>
      </c>
      <c r="H355" s="42">
        <v>2066.75</v>
      </c>
      <c r="I355" s="42">
        <v>6589.59</v>
      </c>
      <c r="J355" s="42">
        <v>588.16</v>
      </c>
      <c r="K355" s="42">
        <v>190.42</v>
      </c>
      <c r="L355" s="43">
        <v>10449</v>
      </c>
      <c r="M355" s="42">
        <v>0</v>
      </c>
      <c r="N355" s="20">
        <f t="shared" si="5"/>
        <v>456489.08999999997</v>
      </c>
    </row>
    <row r="356" spans="1:14" x14ac:dyDescent="0.25">
      <c r="A356" s="5" t="s">
        <v>706</v>
      </c>
      <c r="B356" s="6" t="s">
        <v>707</v>
      </c>
      <c r="C356" s="42">
        <v>771815.53</v>
      </c>
      <c r="D356" s="42">
        <v>345982.55</v>
      </c>
      <c r="E356" s="42">
        <v>8302.15</v>
      </c>
      <c r="F356" s="42">
        <v>19290.939999999999</v>
      </c>
      <c r="G356" s="42">
        <v>17875.38</v>
      </c>
      <c r="H356" s="42">
        <v>4893.5200000000004</v>
      </c>
      <c r="I356" s="42">
        <v>14111.93</v>
      </c>
      <c r="J356" s="42">
        <v>1301.9100000000001</v>
      </c>
      <c r="K356" s="42">
        <v>454.58</v>
      </c>
      <c r="L356" s="43">
        <v>0</v>
      </c>
      <c r="M356" s="42">
        <v>0</v>
      </c>
      <c r="N356" s="20">
        <f t="shared" si="5"/>
        <v>1184028.4899999998</v>
      </c>
    </row>
    <row r="357" spans="1:14" x14ac:dyDescent="0.25">
      <c r="A357" s="5" t="s">
        <v>708</v>
      </c>
      <c r="B357" s="6" t="s">
        <v>709</v>
      </c>
      <c r="C357" s="42">
        <v>195030.79</v>
      </c>
      <c r="D357" s="42">
        <v>43565.279999999999</v>
      </c>
      <c r="E357" s="42">
        <v>2389.17</v>
      </c>
      <c r="F357" s="42">
        <v>6027.69</v>
      </c>
      <c r="G357" s="42">
        <v>4741.17</v>
      </c>
      <c r="H357" s="42">
        <v>1178.4100000000001</v>
      </c>
      <c r="I357" s="42">
        <v>3372.42</v>
      </c>
      <c r="J357" s="42">
        <v>419.09</v>
      </c>
      <c r="K357" s="42">
        <v>95.22</v>
      </c>
      <c r="L357" s="43">
        <v>0</v>
      </c>
      <c r="M357" s="42">
        <v>0</v>
      </c>
      <c r="N357" s="20">
        <f t="shared" si="5"/>
        <v>256819.24000000005</v>
      </c>
    </row>
    <row r="358" spans="1:14" x14ac:dyDescent="0.25">
      <c r="A358" s="5" t="s">
        <v>710</v>
      </c>
      <c r="B358" s="6" t="s">
        <v>711</v>
      </c>
      <c r="C358" s="42">
        <v>2284345.92</v>
      </c>
      <c r="D358" s="42">
        <v>479193.51</v>
      </c>
      <c r="E358" s="42">
        <v>20244.560000000001</v>
      </c>
      <c r="F358" s="42">
        <v>35665.79</v>
      </c>
      <c r="G358" s="42">
        <v>34966.19</v>
      </c>
      <c r="H358" s="42">
        <v>15887.76</v>
      </c>
      <c r="I358" s="42">
        <v>41739.949999999997</v>
      </c>
      <c r="J358" s="42">
        <v>2686.16</v>
      </c>
      <c r="K358" s="42">
        <v>1770.96</v>
      </c>
      <c r="L358" s="43">
        <v>129892</v>
      </c>
      <c r="M358" s="42">
        <v>0</v>
      </c>
      <c r="N358" s="20">
        <f t="shared" si="5"/>
        <v>3046392.8</v>
      </c>
    </row>
    <row r="359" spans="1:14" x14ac:dyDescent="0.25">
      <c r="A359" s="5" t="s">
        <v>712</v>
      </c>
      <c r="B359" s="6" t="s">
        <v>713</v>
      </c>
      <c r="C359" s="42">
        <v>271901.40999999997</v>
      </c>
      <c r="D359" s="42">
        <v>116853.38</v>
      </c>
      <c r="E359" s="42">
        <v>3156.37</v>
      </c>
      <c r="F359" s="42">
        <v>7508.09</v>
      </c>
      <c r="G359" s="42">
        <v>6079.97</v>
      </c>
      <c r="H359" s="42">
        <v>1704.62</v>
      </c>
      <c r="I359" s="42">
        <v>4765.49</v>
      </c>
      <c r="J359" s="42">
        <v>519.51</v>
      </c>
      <c r="K359" s="42">
        <v>151.44</v>
      </c>
      <c r="L359" s="43">
        <v>20534</v>
      </c>
      <c r="M359" s="42">
        <v>0</v>
      </c>
      <c r="N359" s="20">
        <f t="shared" si="5"/>
        <v>433174.27999999997</v>
      </c>
    </row>
    <row r="360" spans="1:14" x14ac:dyDescent="0.25">
      <c r="A360" s="5" t="s">
        <v>714</v>
      </c>
      <c r="B360" s="6" t="s">
        <v>715</v>
      </c>
      <c r="C360" s="42">
        <v>352744.38</v>
      </c>
      <c r="D360" s="42">
        <v>59358.2</v>
      </c>
      <c r="E360" s="42">
        <v>3870.64</v>
      </c>
      <c r="F360" s="42">
        <v>8714.0400000000009</v>
      </c>
      <c r="G360" s="42">
        <v>11122.11</v>
      </c>
      <c r="H360" s="42">
        <v>2273.34</v>
      </c>
      <c r="I360" s="42">
        <v>7626.58</v>
      </c>
      <c r="J360" s="42">
        <v>609.03</v>
      </c>
      <c r="K360" s="42">
        <v>215.93</v>
      </c>
      <c r="L360" s="43">
        <v>0</v>
      </c>
      <c r="M360" s="42">
        <v>0</v>
      </c>
      <c r="N360" s="20">
        <f t="shared" si="5"/>
        <v>446534.25000000006</v>
      </c>
    </row>
    <row r="361" spans="1:14" x14ac:dyDescent="0.25">
      <c r="A361" s="5" t="s">
        <v>716</v>
      </c>
      <c r="B361" s="6" t="s">
        <v>717</v>
      </c>
      <c r="C361" s="42">
        <v>232864.19</v>
      </c>
      <c r="D361" s="42">
        <v>124475.79</v>
      </c>
      <c r="E361" s="42">
        <v>2705.57</v>
      </c>
      <c r="F361" s="42">
        <v>6583.28</v>
      </c>
      <c r="G361" s="42">
        <v>5197.46</v>
      </c>
      <c r="H361" s="42">
        <v>1439.39</v>
      </c>
      <c r="I361" s="42">
        <v>4006.32</v>
      </c>
      <c r="J361" s="42">
        <v>461.68</v>
      </c>
      <c r="K361" s="42">
        <v>124.4</v>
      </c>
      <c r="L361" s="43">
        <v>0</v>
      </c>
      <c r="M361" s="42">
        <v>0</v>
      </c>
      <c r="N361" s="20">
        <f t="shared" si="5"/>
        <v>377858.08000000007</v>
      </c>
    </row>
    <row r="362" spans="1:14" x14ac:dyDescent="0.25">
      <c r="A362" s="5" t="s">
        <v>718</v>
      </c>
      <c r="B362" s="6" t="s">
        <v>719</v>
      </c>
      <c r="C362" s="42">
        <v>107042.66</v>
      </c>
      <c r="D362" s="42">
        <v>48330.31</v>
      </c>
      <c r="E362" s="42">
        <v>1660.31</v>
      </c>
      <c r="F362" s="42">
        <v>4843.3599999999997</v>
      </c>
      <c r="G362" s="42">
        <v>1056.1300000000001</v>
      </c>
      <c r="H362" s="42">
        <v>556.91</v>
      </c>
      <c r="I362" s="42">
        <v>781.44</v>
      </c>
      <c r="J362" s="42">
        <v>334.99</v>
      </c>
      <c r="K362" s="42">
        <v>23.82</v>
      </c>
      <c r="L362" s="43">
        <v>0</v>
      </c>
      <c r="M362" s="42">
        <v>0</v>
      </c>
      <c r="N362" s="20">
        <f t="shared" si="5"/>
        <v>164629.93</v>
      </c>
    </row>
    <row r="363" spans="1:14" x14ac:dyDescent="0.25">
      <c r="A363" s="5" t="s">
        <v>720</v>
      </c>
      <c r="B363" s="6" t="s">
        <v>721</v>
      </c>
      <c r="C363" s="42">
        <v>109911.49</v>
      </c>
      <c r="D363" s="42">
        <v>45480</v>
      </c>
      <c r="E363" s="42">
        <v>1639.61</v>
      </c>
      <c r="F363" s="42">
        <v>4689.95</v>
      </c>
      <c r="G363" s="42">
        <v>1485.89</v>
      </c>
      <c r="H363" s="42">
        <v>587.99</v>
      </c>
      <c r="I363" s="42">
        <v>1049.1600000000001</v>
      </c>
      <c r="J363" s="42">
        <v>325.08999999999997</v>
      </c>
      <c r="K363" s="42">
        <v>29.62</v>
      </c>
      <c r="L363" s="43">
        <v>0</v>
      </c>
      <c r="M363" s="42">
        <v>0</v>
      </c>
      <c r="N363" s="20">
        <f t="shared" si="5"/>
        <v>165198.79999999999</v>
      </c>
    </row>
    <row r="364" spans="1:14" x14ac:dyDescent="0.25">
      <c r="A364" s="5" t="s">
        <v>722</v>
      </c>
      <c r="B364" s="6" t="s">
        <v>723</v>
      </c>
      <c r="C364" s="42">
        <v>402393.11</v>
      </c>
      <c r="D364" s="42">
        <v>82740.66</v>
      </c>
      <c r="E364" s="42">
        <v>4172.13</v>
      </c>
      <c r="F364" s="42">
        <v>8689.1200000000008</v>
      </c>
      <c r="G364" s="42">
        <v>4693.3100000000004</v>
      </c>
      <c r="H364" s="42">
        <v>2681.13</v>
      </c>
      <c r="I364" s="42">
        <v>6062.31</v>
      </c>
      <c r="J364" s="42">
        <v>587.84</v>
      </c>
      <c r="K364" s="42">
        <v>273.01</v>
      </c>
      <c r="L364" s="43">
        <v>0</v>
      </c>
      <c r="M364" s="42">
        <v>0</v>
      </c>
      <c r="N364" s="20">
        <f t="shared" si="5"/>
        <v>512292.62000000005</v>
      </c>
    </row>
    <row r="365" spans="1:14" x14ac:dyDescent="0.25">
      <c r="A365" s="5" t="s">
        <v>724</v>
      </c>
      <c r="B365" s="6" t="s">
        <v>725</v>
      </c>
      <c r="C365" s="42">
        <v>190528.66</v>
      </c>
      <c r="D365" s="42">
        <v>57587.87</v>
      </c>
      <c r="E365" s="42">
        <v>2291.62</v>
      </c>
      <c r="F365" s="42">
        <v>5832.53</v>
      </c>
      <c r="G365" s="42">
        <v>1828.7</v>
      </c>
      <c r="H365" s="42">
        <v>1142.3800000000001</v>
      </c>
      <c r="I365" s="42">
        <v>2130.63</v>
      </c>
      <c r="J365" s="42">
        <v>431.13</v>
      </c>
      <c r="K365" s="42">
        <v>91.19</v>
      </c>
      <c r="L365" s="43">
        <v>17111</v>
      </c>
      <c r="M365" s="42">
        <v>0</v>
      </c>
      <c r="N365" s="20">
        <f t="shared" si="5"/>
        <v>278975.71000000002</v>
      </c>
    </row>
    <row r="366" spans="1:14" x14ac:dyDescent="0.25">
      <c r="A366" s="5" t="s">
        <v>726</v>
      </c>
      <c r="B366" s="6" t="s">
        <v>727</v>
      </c>
      <c r="C366" s="42">
        <v>292593.51</v>
      </c>
      <c r="D366" s="42">
        <v>99418.81</v>
      </c>
      <c r="E366" s="42">
        <v>3472.68</v>
      </c>
      <c r="F366" s="42">
        <v>8755.2999999999993</v>
      </c>
      <c r="G366" s="42">
        <v>4234.8900000000003</v>
      </c>
      <c r="H366" s="42">
        <v>1768.71</v>
      </c>
      <c r="I366" s="42">
        <v>3922.61</v>
      </c>
      <c r="J366" s="42">
        <v>611.16999999999996</v>
      </c>
      <c r="K366" s="42">
        <v>144.86000000000001</v>
      </c>
      <c r="L366" s="43">
        <v>0</v>
      </c>
      <c r="M366" s="42">
        <v>0</v>
      </c>
      <c r="N366" s="20">
        <f t="shared" si="5"/>
        <v>414922.54</v>
      </c>
    </row>
    <row r="367" spans="1:14" x14ac:dyDescent="0.25">
      <c r="A367" s="5" t="s">
        <v>728</v>
      </c>
      <c r="B367" s="6" t="s">
        <v>729</v>
      </c>
      <c r="C367" s="42">
        <v>191688.46</v>
      </c>
      <c r="D367" s="42">
        <v>58607.64</v>
      </c>
      <c r="E367" s="42">
        <v>2231.25</v>
      </c>
      <c r="F367" s="42">
        <v>5435.44</v>
      </c>
      <c r="G367" s="42">
        <v>1388.69</v>
      </c>
      <c r="H367" s="42">
        <v>1184.28</v>
      </c>
      <c r="I367" s="42">
        <v>2110.69</v>
      </c>
      <c r="J367" s="42">
        <v>382.3</v>
      </c>
      <c r="K367" s="42">
        <v>102.11</v>
      </c>
      <c r="L367" s="43">
        <v>0</v>
      </c>
      <c r="M367" s="42">
        <v>0</v>
      </c>
      <c r="N367" s="20">
        <f t="shared" si="5"/>
        <v>263130.85999999993</v>
      </c>
    </row>
    <row r="368" spans="1:14" x14ac:dyDescent="0.25">
      <c r="A368" s="5" t="s">
        <v>730</v>
      </c>
      <c r="B368" s="6" t="s">
        <v>731</v>
      </c>
      <c r="C368" s="42">
        <v>356755.82</v>
      </c>
      <c r="D368" s="42">
        <v>117130</v>
      </c>
      <c r="E368" s="42">
        <v>4255.2</v>
      </c>
      <c r="F368" s="42">
        <v>10808.03</v>
      </c>
      <c r="G368" s="42">
        <v>8624.06</v>
      </c>
      <c r="H368" s="42">
        <v>2145.42</v>
      </c>
      <c r="I368" s="42">
        <v>6133.21</v>
      </c>
      <c r="J368" s="42">
        <v>766.32</v>
      </c>
      <c r="K368" s="42">
        <v>173.17</v>
      </c>
      <c r="L368" s="43">
        <v>0</v>
      </c>
      <c r="M368" s="42">
        <v>0</v>
      </c>
      <c r="N368" s="20">
        <f t="shared" si="5"/>
        <v>506791.23000000004</v>
      </c>
    </row>
    <row r="369" spans="1:14" x14ac:dyDescent="0.25">
      <c r="A369" s="5" t="s">
        <v>732</v>
      </c>
      <c r="B369" s="6" t="s">
        <v>733</v>
      </c>
      <c r="C369" s="42">
        <v>137374.97</v>
      </c>
      <c r="D369" s="42">
        <v>60196.05</v>
      </c>
      <c r="E369" s="42">
        <v>2039.53</v>
      </c>
      <c r="F369" s="42">
        <v>5843.58</v>
      </c>
      <c r="G369" s="42">
        <v>1806.13</v>
      </c>
      <c r="H369" s="42">
        <v>734.13</v>
      </c>
      <c r="I369" s="42">
        <v>1284.95</v>
      </c>
      <c r="J369" s="42">
        <v>410.24</v>
      </c>
      <c r="K369" s="42">
        <v>36.81</v>
      </c>
      <c r="L369" s="43">
        <v>0</v>
      </c>
      <c r="M369" s="42">
        <v>0</v>
      </c>
      <c r="N369" s="20">
        <f t="shared" si="5"/>
        <v>209726.39</v>
      </c>
    </row>
    <row r="370" spans="1:14" x14ac:dyDescent="0.25">
      <c r="A370" s="5" t="s">
        <v>734</v>
      </c>
      <c r="B370" s="6" t="s">
        <v>735</v>
      </c>
      <c r="C370" s="42">
        <v>204207.49</v>
      </c>
      <c r="D370" s="42">
        <v>72290.880000000005</v>
      </c>
      <c r="E370" s="42">
        <v>2397.7199999999998</v>
      </c>
      <c r="F370" s="42">
        <v>6200.99</v>
      </c>
      <c r="G370" s="42">
        <v>3213.97</v>
      </c>
      <c r="H370" s="42">
        <v>1214.49</v>
      </c>
      <c r="I370" s="42">
        <v>2778.28</v>
      </c>
      <c r="J370" s="42">
        <v>429.09</v>
      </c>
      <c r="K370" s="42">
        <v>96.33</v>
      </c>
      <c r="L370" s="43">
        <v>0</v>
      </c>
      <c r="M370" s="42">
        <v>0</v>
      </c>
      <c r="N370" s="20">
        <f t="shared" si="5"/>
        <v>292829.24</v>
      </c>
    </row>
    <row r="371" spans="1:14" x14ac:dyDescent="0.25">
      <c r="A371" s="5" t="s">
        <v>736</v>
      </c>
      <c r="B371" s="6" t="s">
        <v>737</v>
      </c>
      <c r="C371" s="42">
        <v>253247.44</v>
      </c>
      <c r="D371" s="42">
        <v>104026.98</v>
      </c>
      <c r="E371" s="42">
        <v>2974.94</v>
      </c>
      <c r="F371" s="42">
        <v>7341.41</v>
      </c>
      <c r="G371" s="42">
        <v>5714.1</v>
      </c>
      <c r="H371" s="42">
        <v>1551.12</v>
      </c>
      <c r="I371" s="42">
        <v>4342.03</v>
      </c>
      <c r="J371" s="42">
        <v>527.89</v>
      </c>
      <c r="K371" s="42">
        <v>130.91</v>
      </c>
      <c r="L371" s="43">
        <v>3925</v>
      </c>
      <c r="M371" s="42">
        <v>0</v>
      </c>
      <c r="N371" s="20">
        <f t="shared" si="5"/>
        <v>383781.81999999995</v>
      </c>
    </row>
    <row r="372" spans="1:14" x14ac:dyDescent="0.25">
      <c r="A372" s="5" t="s">
        <v>738</v>
      </c>
      <c r="B372" s="6" t="s">
        <v>739</v>
      </c>
      <c r="C372" s="42">
        <v>1354937.04</v>
      </c>
      <c r="D372" s="42">
        <v>500339.5</v>
      </c>
      <c r="E372" s="42">
        <v>13154.02</v>
      </c>
      <c r="F372" s="42">
        <v>28065.07</v>
      </c>
      <c r="G372" s="42">
        <v>40360.519999999997</v>
      </c>
      <c r="H372" s="42">
        <v>8899.86</v>
      </c>
      <c r="I372" s="42">
        <v>30082.17</v>
      </c>
      <c r="J372" s="42">
        <v>1839.05</v>
      </c>
      <c r="K372" s="42">
        <v>899.93</v>
      </c>
      <c r="L372" s="43">
        <v>0</v>
      </c>
      <c r="M372" s="42">
        <v>0</v>
      </c>
      <c r="N372" s="20">
        <f t="shared" si="5"/>
        <v>1978577.1600000001</v>
      </c>
    </row>
    <row r="373" spans="1:14" x14ac:dyDescent="0.25">
      <c r="A373" s="5" t="s">
        <v>740</v>
      </c>
      <c r="B373" s="6" t="s">
        <v>741</v>
      </c>
      <c r="C373" s="42">
        <v>168726.79</v>
      </c>
      <c r="D373" s="42">
        <v>53351.7</v>
      </c>
      <c r="E373" s="42">
        <v>1907.47</v>
      </c>
      <c r="F373" s="42">
        <v>4571.5200000000004</v>
      </c>
      <c r="G373" s="42">
        <v>2274.94</v>
      </c>
      <c r="H373" s="42">
        <v>1051.9100000000001</v>
      </c>
      <c r="I373" s="42">
        <v>2344.88</v>
      </c>
      <c r="J373" s="42">
        <v>328.28</v>
      </c>
      <c r="K373" s="42">
        <v>93.06</v>
      </c>
      <c r="L373" s="43">
        <v>0</v>
      </c>
      <c r="M373" s="42">
        <v>0</v>
      </c>
      <c r="N373" s="20">
        <f t="shared" si="5"/>
        <v>234650.55</v>
      </c>
    </row>
    <row r="374" spans="1:14" x14ac:dyDescent="0.25">
      <c r="A374" s="5" t="s">
        <v>742</v>
      </c>
      <c r="B374" s="6" t="s">
        <v>743</v>
      </c>
      <c r="C374" s="42">
        <v>493676.05</v>
      </c>
      <c r="D374" s="42">
        <v>204556.05</v>
      </c>
      <c r="E374" s="42">
        <v>5094.82</v>
      </c>
      <c r="F374" s="42">
        <v>12103.67</v>
      </c>
      <c r="G374" s="42">
        <v>8048.28</v>
      </c>
      <c r="H374" s="42">
        <v>3079.61</v>
      </c>
      <c r="I374" s="42">
        <v>7474.5</v>
      </c>
      <c r="J374" s="42">
        <v>967.67</v>
      </c>
      <c r="K374" s="42">
        <v>279.22000000000003</v>
      </c>
      <c r="L374" s="43">
        <v>26098</v>
      </c>
      <c r="M374" s="42">
        <v>0</v>
      </c>
      <c r="N374" s="20">
        <f t="shared" si="5"/>
        <v>761377.87</v>
      </c>
    </row>
    <row r="375" spans="1:14" x14ac:dyDescent="0.25">
      <c r="A375" s="5" t="s">
        <v>744</v>
      </c>
      <c r="B375" s="6" t="s">
        <v>745</v>
      </c>
      <c r="C375" s="42">
        <v>376174.75</v>
      </c>
      <c r="D375" s="42">
        <v>112401.26</v>
      </c>
      <c r="E375" s="42">
        <v>4227.38</v>
      </c>
      <c r="F375" s="42">
        <v>10006.530000000001</v>
      </c>
      <c r="G375" s="42">
        <v>10149.89</v>
      </c>
      <c r="H375" s="42">
        <v>2362.7399999999998</v>
      </c>
      <c r="I375" s="42">
        <v>7263.53</v>
      </c>
      <c r="J375" s="42">
        <v>696.8</v>
      </c>
      <c r="K375" s="42">
        <v>212.78</v>
      </c>
      <c r="L375" s="43">
        <v>0</v>
      </c>
      <c r="M375" s="42">
        <v>0</v>
      </c>
      <c r="N375" s="20">
        <f t="shared" si="5"/>
        <v>523495.66000000009</v>
      </c>
    </row>
    <row r="376" spans="1:14" x14ac:dyDescent="0.25">
      <c r="A376" s="5" t="s">
        <v>746</v>
      </c>
      <c r="B376" s="6" t="s">
        <v>747</v>
      </c>
      <c r="C376" s="42">
        <v>375355.39</v>
      </c>
      <c r="D376" s="42">
        <v>172452.01</v>
      </c>
      <c r="E376" s="42">
        <v>5169.33</v>
      </c>
      <c r="F376" s="42">
        <v>14259.12</v>
      </c>
      <c r="G376" s="42">
        <v>4472.29</v>
      </c>
      <c r="H376" s="42">
        <v>2103.5300000000002</v>
      </c>
      <c r="I376" s="42">
        <v>3829.59</v>
      </c>
      <c r="J376" s="42">
        <v>964.3</v>
      </c>
      <c r="K376" s="42">
        <v>132.41</v>
      </c>
      <c r="L376" s="43">
        <v>20756</v>
      </c>
      <c r="M376" s="42">
        <v>0</v>
      </c>
      <c r="N376" s="20">
        <f t="shared" si="5"/>
        <v>599493.97000000009</v>
      </c>
    </row>
    <row r="377" spans="1:14" x14ac:dyDescent="0.25">
      <c r="A377" s="5" t="s">
        <v>748</v>
      </c>
      <c r="B377" s="6" t="s">
        <v>749</v>
      </c>
      <c r="C377" s="42">
        <v>211679.49</v>
      </c>
      <c r="D377" s="42">
        <v>74681.06</v>
      </c>
      <c r="E377" s="42">
        <v>2340.2199999999998</v>
      </c>
      <c r="F377" s="42">
        <v>5173.8900000000003</v>
      </c>
      <c r="G377" s="42">
        <v>4693.29</v>
      </c>
      <c r="H377" s="42">
        <v>1377.44</v>
      </c>
      <c r="I377" s="42">
        <v>3943.86</v>
      </c>
      <c r="J377" s="42">
        <v>364.48</v>
      </c>
      <c r="K377" s="42">
        <v>132.63</v>
      </c>
      <c r="L377" s="43">
        <v>0</v>
      </c>
      <c r="M377" s="42">
        <v>0</v>
      </c>
      <c r="N377" s="20">
        <f t="shared" si="5"/>
        <v>304386.35999999993</v>
      </c>
    </row>
    <row r="378" spans="1:14" x14ac:dyDescent="0.25">
      <c r="A378" s="5" t="s">
        <v>750</v>
      </c>
      <c r="B378" s="6" t="s">
        <v>751</v>
      </c>
      <c r="C378" s="42">
        <v>153504.51</v>
      </c>
      <c r="D378" s="42">
        <v>56643.51</v>
      </c>
      <c r="E378" s="42">
        <v>1727.59</v>
      </c>
      <c r="F378" s="42">
        <v>4535.6499999999996</v>
      </c>
      <c r="G378" s="42">
        <v>1413.6</v>
      </c>
      <c r="H378" s="42">
        <v>906.1</v>
      </c>
      <c r="I378" s="42">
        <v>1673.63</v>
      </c>
      <c r="J378" s="42">
        <v>302.67</v>
      </c>
      <c r="K378" s="42">
        <v>71.87</v>
      </c>
      <c r="L378" s="43">
        <v>0</v>
      </c>
      <c r="M378" s="42">
        <v>0</v>
      </c>
      <c r="N378" s="20">
        <f t="shared" si="5"/>
        <v>220779.13000000003</v>
      </c>
    </row>
    <row r="379" spans="1:14" x14ac:dyDescent="0.25">
      <c r="A379" s="5" t="s">
        <v>752</v>
      </c>
      <c r="B379" s="6" t="s">
        <v>753</v>
      </c>
      <c r="C379" s="42">
        <v>184523.38</v>
      </c>
      <c r="D379" s="42">
        <v>62216.77</v>
      </c>
      <c r="E379" s="42">
        <v>2279.9699999999998</v>
      </c>
      <c r="F379" s="42">
        <v>5899.95</v>
      </c>
      <c r="G379" s="42">
        <v>2149.44</v>
      </c>
      <c r="H379" s="42">
        <v>1094.9000000000001</v>
      </c>
      <c r="I379" s="42">
        <v>2152.5700000000002</v>
      </c>
      <c r="J379" s="42">
        <v>411.46</v>
      </c>
      <c r="K379" s="42">
        <v>84.63</v>
      </c>
      <c r="L379" s="43">
        <v>0</v>
      </c>
      <c r="M379" s="42">
        <v>0</v>
      </c>
      <c r="N379" s="20">
        <f t="shared" si="5"/>
        <v>260813.07</v>
      </c>
    </row>
    <row r="380" spans="1:14" x14ac:dyDescent="0.25">
      <c r="A380" s="5" t="s">
        <v>754</v>
      </c>
      <c r="B380" s="6" t="s">
        <v>755</v>
      </c>
      <c r="C380" s="42">
        <v>182844.27</v>
      </c>
      <c r="D380" s="42">
        <v>65809.649999999994</v>
      </c>
      <c r="E380" s="42">
        <v>2529.17</v>
      </c>
      <c r="F380" s="42">
        <v>7092.24</v>
      </c>
      <c r="G380" s="42">
        <v>2917.83</v>
      </c>
      <c r="H380" s="42">
        <v>1007.98</v>
      </c>
      <c r="I380" s="42">
        <v>2066.2800000000002</v>
      </c>
      <c r="J380" s="42">
        <v>494.87</v>
      </c>
      <c r="K380" s="42">
        <v>59.8</v>
      </c>
      <c r="L380" s="43">
        <v>17330</v>
      </c>
      <c r="M380" s="42">
        <v>0</v>
      </c>
      <c r="N380" s="20">
        <f t="shared" si="5"/>
        <v>282152.08999999997</v>
      </c>
    </row>
    <row r="381" spans="1:14" x14ac:dyDescent="0.25">
      <c r="A381" s="5" t="s">
        <v>756</v>
      </c>
      <c r="B381" s="6" t="s">
        <v>757</v>
      </c>
      <c r="C381" s="42">
        <v>87134.69</v>
      </c>
      <c r="D381" s="42">
        <v>37086.6</v>
      </c>
      <c r="E381" s="42">
        <v>1376.22</v>
      </c>
      <c r="F381" s="42">
        <v>4046.69</v>
      </c>
      <c r="G381" s="42">
        <v>879.32</v>
      </c>
      <c r="H381" s="42">
        <v>447.81</v>
      </c>
      <c r="I381" s="42">
        <v>620.87</v>
      </c>
      <c r="J381" s="42">
        <v>280.52999999999997</v>
      </c>
      <c r="K381" s="42">
        <v>17.53</v>
      </c>
      <c r="L381" s="43">
        <v>0</v>
      </c>
      <c r="M381" s="42">
        <v>0</v>
      </c>
      <c r="N381" s="20">
        <f t="shared" si="5"/>
        <v>131890.26</v>
      </c>
    </row>
    <row r="382" spans="1:14" x14ac:dyDescent="0.25">
      <c r="A382" s="5" t="s">
        <v>758</v>
      </c>
      <c r="B382" s="6" t="s">
        <v>759</v>
      </c>
      <c r="C382" s="42">
        <v>162853.32</v>
      </c>
      <c r="D382" s="42">
        <v>41638.800000000003</v>
      </c>
      <c r="E382" s="42">
        <v>2072.39</v>
      </c>
      <c r="F382" s="42">
        <v>5324.81</v>
      </c>
      <c r="G382" s="42">
        <v>3663.61</v>
      </c>
      <c r="H382" s="42">
        <v>970.62</v>
      </c>
      <c r="I382" s="42">
        <v>2584.6799999999998</v>
      </c>
      <c r="J382" s="42">
        <v>369.92</v>
      </c>
      <c r="K382" s="42">
        <v>74.87</v>
      </c>
      <c r="L382" s="43">
        <v>0</v>
      </c>
      <c r="M382" s="42">
        <v>0</v>
      </c>
      <c r="N382" s="20">
        <f t="shared" si="5"/>
        <v>219553.02</v>
      </c>
    </row>
    <row r="383" spans="1:14" x14ac:dyDescent="0.25">
      <c r="A383" s="5" t="s">
        <v>760</v>
      </c>
      <c r="B383" s="6" t="s">
        <v>761</v>
      </c>
      <c r="C383" s="42">
        <v>1302584.17</v>
      </c>
      <c r="D383" s="42">
        <v>327624.57</v>
      </c>
      <c r="E383" s="42">
        <v>10771.69</v>
      </c>
      <c r="F383" s="42">
        <v>18514.59</v>
      </c>
      <c r="G383" s="42">
        <v>27630.560000000001</v>
      </c>
      <c r="H383" s="42">
        <v>9062.31</v>
      </c>
      <c r="I383" s="42">
        <v>27163.3</v>
      </c>
      <c r="J383" s="42">
        <v>1237.72</v>
      </c>
      <c r="K383" s="42">
        <v>1023.96</v>
      </c>
      <c r="L383" s="43">
        <v>0</v>
      </c>
      <c r="M383" s="42">
        <v>0</v>
      </c>
      <c r="N383" s="20">
        <f t="shared" si="5"/>
        <v>1725612.87</v>
      </c>
    </row>
    <row r="384" spans="1:14" x14ac:dyDescent="0.25">
      <c r="A384" s="5" t="s">
        <v>762</v>
      </c>
      <c r="B384" s="6" t="s">
        <v>763</v>
      </c>
      <c r="C384" s="42">
        <v>84096.23</v>
      </c>
      <c r="D384" s="42">
        <v>36271.339999999997</v>
      </c>
      <c r="E384" s="42">
        <v>1195.3800000000001</v>
      </c>
      <c r="F384" s="42">
        <v>3322.03</v>
      </c>
      <c r="G384" s="42">
        <v>789.65</v>
      </c>
      <c r="H384" s="42">
        <v>465.85</v>
      </c>
      <c r="I384" s="42">
        <v>741.64</v>
      </c>
      <c r="J384" s="42">
        <v>231.08</v>
      </c>
      <c r="K384" s="42">
        <v>27.69</v>
      </c>
      <c r="L384" s="43">
        <v>0</v>
      </c>
      <c r="M384" s="42">
        <v>0</v>
      </c>
      <c r="N384" s="20">
        <f t="shared" si="5"/>
        <v>127140.89</v>
      </c>
    </row>
    <row r="385" spans="1:14" x14ac:dyDescent="0.25">
      <c r="A385" s="5" t="s">
        <v>764</v>
      </c>
      <c r="B385" s="6" t="s">
        <v>765</v>
      </c>
      <c r="C385" s="42">
        <v>800897.1</v>
      </c>
      <c r="D385" s="42">
        <v>246083.76</v>
      </c>
      <c r="E385" s="42">
        <v>8554.42</v>
      </c>
      <c r="F385" s="42">
        <v>19815.37</v>
      </c>
      <c r="G385" s="42">
        <v>23915.88</v>
      </c>
      <c r="H385" s="42">
        <v>5082.5200000000004</v>
      </c>
      <c r="I385" s="42">
        <v>16744.189999999999</v>
      </c>
      <c r="J385" s="42">
        <v>1376.13</v>
      </c>
      <c r="K385" s="42">
        <v>473.26</v>
      </c>
      <c r="L385" s="43">
        <v>0</v>
      </c>
      <c r="M385" s="42">
        <v>0</v>
      </c>
      <c r="N385" s="20">
        <f t="shared" si="5"/>
        <v>1122942.6299999999</v>
      </c>
    </row>
    <row r="386" spans="1:14" x14ac:dyDescent="0.25">
      <c r="A386" s="5" t="s">
        <v>766</v>
      </c>
      <c r="B386" s="6" t="s">
        <v>767</v>
      </c>
      <c r="C386" s="42">
        <v>296398.21999999997</v>
      </c>
      <c r="D386" s="42">
        <v>107395.3</v>
      </c>
      <c r="E386" s="42">
        <v>3272.1</v>
      </c>
      <c r="F386" s="42">
        <v>7737.99</v>
      </c>
      <c r="G386" s="42">
        <v>8063.97</v>
      </c>
      <c r="H386" s="42">
        <v>1861.57</v>
      </c>
      <c r="I386" s="42">
        <v>5832.27</v>
      </c>
      <c r="J386" s="42">
        <v>542.48</v>
      </c>
      <c r="K386" s="42">
        <v>168.48</v>
      </c>
      <c r="L386" s="43">
        <v>0</v>
      </c>
      <c r="M386" s="42">
        <v>0</v>
      </c>
      <c r="N386" s="20">
        <f t="shared" si="5"/>
        <v>431272.37999999989</v>
      </c>
    </row>
    <row r="387" spans="1:14" x14ac:dyDescent="0.25">
      <c r="A387" s="5" t="s">
        <v>768</v>
      </c>
      <c r="B387" s="6" t="s">
        <v>769</v>
      </c>
      <c r="C387" s="42">
        <v>280769.89</v>
      </c>
      <c r="D387" s="42">
        <v>72494.34</v>
      </c>
      <c r="E387" s="42">
        <v>3183.68</v>
      </c>
      <c r="F387" s="42">
        <v>7434.84</v>
      </c>
      <c r="G387" s="42">
        <v>6405.24</v>
      </c>
      <c r="H387" s="42">
        <v>1776.96</v>
      </c>
      <c r="I387" s="42">
        <v>5056.3999999999996</v>
      </c>
      <c r="J387" s="42">
        <v>517.62</v>
      </c>
      <c r="K387" s="42">
        <v>161.97</v>
      </c>
      <c r="L387" s="43">
        <v>11933</v>
      </c>
      <c r="M387" s="42">
        <v>0</v>
      </c>
      <c r="N387" s="20">
        <f t="shared" si="5"/>
        <v>389733.94</v>
      </c>
    </row>
    <row r="388" spans="1:14" x14ac:dyDescent="0.25">
      <c r="A388" s="5" t="s">
        <v>770</v>
      </c>
      <c r="B388" s="6" t="s">
        <v>771</v>
      </c>
      <c r="C388" s="42">
        <v>211775.91</v>
      </c>
      <c r="D388" s="42">
        <v>76745.31</v>
      </c>
      <c r="E388" s="42">
        <v>2388.84</v>
      </c>
      <c r="F388" s="42">
        <v>5435.13</v>
      </c>
      <c r="G388" s="42">
        <v>4801.1400000000003</v>
      </c>
      <c r="H388" s="42">
        <v>1359.07</v>
      </c>
      <c r="I388" s="42">
        <v>3905.1</v>
      </c>
      <c r="J388" s="42">
        <v>377.06</v>
      </c>
      <c r="K388" s="42">
        <v>127.24</v>
      </c>
      <c r="L388" s="43">
        <v>0</v>
      </c>
      <c r="M388" s="42">
        <v>0</v>
      </c>
      <c r="N388" s="20">
        <f t="shared" si="5"/>
        <v>306914.8</v>
      </c>
    </row>
    <row r="389" spans="1:14" x14ac:dyDescent="0.25">
      <c r="A389" s="5" t="s">
        <v>772</v>
      </c>
      <c r="B389" s="6" t="s">
        <v>773</v>
      </c>
      <c r="C389" s="42">
        <v>253630.64</v>
      </c>
      <c r="D389" s="42">
        <v>157840.09</v>
      </c>
      <c r="E389" s="42">
        <v>2708.65</v>
      </c>
      <c r="F389" s="42">
        <v>6288.06</v>
      </c>
      <c r="G389" s="42">
        <v>6279.79</v>
      </c>
      <c r="H389" s="42">
        <v>1608.37</v>
      </c>
      <c r="I389" s="42">
        <v>4860.03</v>
      </c>
      <c r="J389" s="42">
        <v>429.01</v>
      </c>
      <c r="K389" s="42">
        <v>149.66999999999999</v>
      </c>
      <c r="L389" s="43">
        <v>10988</v>
      </c>
      <c r="M389" s="42">
        <v>0</v>
      </c>
      <c r="N389" s="20">
        <f t="shared" si="5"/>
        <v>444782.31</v>
      </c>
    </row>
    <row r="390" spans="1:14" x14ac:dyDescent="0.25">
      <c r="A390" s="5" t="s">
        <v>774</v>
      </c>
      <c r="B390" s="6" t="s">
        <v>775</v>
      </c>
      <c r="C390" s="42">
        <v>149144.94</v>
      </c>
      <c r="D390" s="42">
        <v>63947.89</v>
      </c>
      <c r="E390" s="42">
        <v>2019.2</v>
      </c>
      <c r="F390" s="42">
        <v>5507.79</v>
      </c>
      <c r="G390" s="42">
        <v>2553.58</v>
      </c>
      <c r="H390" s="42">
        <v>845.04</v>
      </c>
      <c r="I390" s="42">
        <v>1881.91</v>
      </c>
      <c r="J390" s="42">
        <v>378.6</v>
      </c>
      <c r="K390" s="42">
        <v>55.43</v>
      </c>
      <c r="L390" s="43">
        <v>0</v>
      </c>
      <c r="M390" s="42">
        <v>0</v>
      </c>
      <c r="N390" s="20">
        <f t="shared" si="5"/>
        <v>226334.38000000003</v>
      </c>
    </row>
    <row r="391" spans="1:14" x14ac:dyDescent="0.25">
      <c r="A391" s="5" t="s">
        <v>776</v>
      </c>
      <c r="B391" s="6" t="s">
        <v>777</v>
      </c>
      <c r="C391" s="42">
        <v>103155.99</v>
      </c>
      <c r="D391" s="42">
        <v>35225.65</v>
      </c>
      <c r="E391" s="42">
        <v>1431.54</v>
      </c>
      <c r="F391" s="42">
        <v>3937.9</v>
      </c>
      <c r="G391" s="42">
        <v>1280.6600000000001</v>
      </c>
      <c r="H391" s="42">
        <v>573.37</v>
      </c>
      <c r="I391" s="42">
        <v>1043.43</v>
      </c>
      <c r="J391" s="42">
        <v>338.84</v>
      </c>
      <c r="K391" s="42">
        <v>34.229999999999997</v>
      </c>
      <c r="L391" s="43">
        <v>0</v>
      </c>
      <c r="M391" s="42">
        <v>0</v>
      </c>
      <c r="N391" s="20">
        <f t="shared" si="5"/>
        <v>147021.61000000002</v>
      </c>
    </row>
    <row r="392" spans="1:14" x14ac:dyDescent="0.25">
      <c r="A392" s="5" t="s">
        <v>778</v>
      </c>
      <c r="B392" s="6" t="s">
        <v>779</v>
      </c>
      <c r="C392" s="42">
        <v>368156.58</v>
      </c>
      <c r="D392" s="42">
        <v>60591</v>
      </c>
      <c r="E392" s="42">
        <v>4139.04</v>
      </c>
      <c r="F392" s="42">
        <v>9772</v>
      </c>
      <c r="G392" s="42">
        <v>10454.5</v>
      </c>
      <c r="H392" s="42">
        <v>2315.64</v>
      </c>
      <c r="I392" s="42">
        <v>7393.12</v>
      </c>
      <c r="J392" s="42">
        <v>682.8</v>
      </c>
      <c r="K392" s="42">
        <v>209.02</v>
      </c>
      <c r="L392" s="43">
        <v>0</v>
      </c>
      <c r="M392" s="42">
        <v>0</v>
      </c>
      <c r="N392" s="20">
        <f t="shared" si="5"/>
        <v>463713.7</v>
      </c>
    </row>
    <row r="393" spans="1:14" x14ac:dyDescent="0.25">
      <c r="A393" s="5" t="s">
        <v>780</v>
      </c>
      <c r="B393" s="6" t="s">
        <v>781</v>
      </c>
      <c r="C393" s="42">
        <v>9099461.7300000004</v>
      </c>
      <c r="D393" s="42">
        <v>1241171.43</v>
      </c>
      <c r="E393" s="42">
        <v>76783.12</v>
      </c>
      <c r="F393" s="42">
        <v>154203.96</v>
      </c>
      <c r="G393" s="42">
        <v>212062.46</v>
      </c>
      <c r="H393" s="42">
        <v>60396.39</v>
      </c>
      <c r="I393" s="42">
        <v>184885.93</v>
      </c>
      <c r="J393" s="42">
        <v>11941.72</v>
      </c>
      <c r="K393" s="42">
        <v>6357.27</v>
      </c>
      <c r="L393" s="43">
        <v>2423082</v>
      </c>
      <c r="M393" s="42">
        <v>0</v>
      </c>
      <c r="N393" s="20">
        <f t="shared" si="5"/>
        <v>13470346.010000002</v>
      </c>
    </row>
    <row r="394" spans="1:14" x14ac:dyDescent="0.25">
      <c r="A394" s="5" t="s">
        <v>782</v>
      </c>
      <c r="B394" s="6" t="s">
        <v>783</v>
      </c>
      <c r="C394" s="42">
        <v>1738254.29</v>
      </c>
      <c r="D394" s="42">
        <v>262634.51</v>
      </c>
      <c r="E394" s="42">
        <v>16896.07</v>
      </c>
      <c r="F394" s="42">
        <v>41611.07</v>
      </c>
      <c r="G394" s="42">
        <v>42563.03</v>
      </c>
      <c r="H394" s="42">
        <v>10677.83</v>
      </c>
      <c r="I394" s="42">
        <v>31389.52</v>
      </c>
      <c r="J394" s="42">
        <v>2813.18</v>
      </c>
      <c r="K394" s="42">
        <v>961.41</v>
      </c>
      <c r="L394" s="43">
        <v>0</v>
      </c>
      <c r="M394" s="42">
        <v>0</v>
      </c>
      <c r="N394" s="20">
        <f t="shared" ref="N394:N457" si="6">SUM(C394:M394)</f>
        <v>2147800.9100000006</v>
      </c>
    </row>
    <row r="395" spans="1:14" x14ac:dyDescent="0.25">
      <c r="A395" s="5" t="s">
        <v>784</v>
      </c>
      <c r="B395" s="6" t="s">
        <v>785</v>
      </c>
      <c r="C395" s="42">
        <v>266326.11</v>
      </c>
      <c r="D395" s="42">
        <v>106002.61</v>
      </c>
      <c r="E395" s="42">
        <v>2908.78</v>
      </c>
      <c r="F395" s="42">
        <v>7155.1</v>
      </c>
      <c r="G395" s="42">
        <v>6193.45</v>
      </c>
      <c r="H395" s="42">
        <v>1635.92</v>
      </c>
      <c r="I395" s="42">
        <v>4705.88</v>
      </c>
      <c r="J395" s="42">
        <v>499.04</v>
      </c>
      <c r="K395" s="42">
        <v>142.35</v>
      </c>
      <c r="L395" s="43">
        <v>0</v>
      </c>
      <c r="M395" s="42">
        <v>0</v>
      </c>
      <c r="N395" s="20">
        <f t="shared" si="6"/>
        <v>395569.23999999993</v>
      </c>
    </row>
    <row r="396" spans="1:14" x14ac:dyDescent="0.25">
      <c r="A396" s="5" t="s">
        <v>786</v>
      </c>
      <c r="B396" s="6" t="s">
        <v>787</v>
      </c>
      <c r="C396" s="42">
        <v>253329.93</v>
      </c>
      <c r="D396" s="42">
        <v>179790.48</v>
      </c>
      <c r="E396" s="42">
        <v>3117.19</v>
      </c>
      <c r="F396" s="42">
        <v>7900.76</v>
      </c>
      <c r="G396" s="42">
        <v>6187.15</v>
      </c>
      <c r="H396" s="42">
        <v>1525.14</v>
      </c>
      <c r="I396" s="42">
        <v>4327.84</v>
      </c>
      <c r="J396" s="42">
        <v>547.54</v>
      </c>
      <c r="K396" s="42">
        <v>122.2</v>
      </c>
      <c r="L396" s="43">
        <v>10178</v>
      </c>
      <c r="M396" s="42">
        <v>0</v>
      </c>
      <c r="N396" s="20">
        <f t="shared" si="6"/>
        <v>467026.2300000001</v>
      </c>
    </row>
    <row r="397" spans="1:14" x14ac:dyDescent="0.25">
      <c r="A397" s="5" t="s">
        <v>788</v>
      </c>
      <c r="B397" s="6" t="s">
        <v>789</v>
      </c>
      <c r="C397" s="42">
        <v>169328.34</v>
      </c>
      <c r="D397" s="42">
        <v>74806.41</v>
      </c>
      <c r="E397" s="42">
        <v>2537.61</v>
      </c>
      <c r="F397" s="42">
        <v>7192.38</v>
      </c>
      <c r="G397" s="42">
        <v>1983.35</v>
      </c>
      <c r="H397" s="42">
        <v>914.36</v>
      </c>
      <c r="I397" s="42">
        <v>1519.77</v>
      </c>
      <c r="J397" s="42">
        <v>502.27</v>
      </c>
      <c r="K397" s="42">
        <v>47.46</v>
      </c>
      <c r="L397" s="43">
        <v>0</v>
      </c>
      <c r="M397" s="42">
        <v>0</v>
      </c>
      <c r="N397" s="20">
        <f t="shared" si="6"/>
        <v>258831.94999999995</v>
      </c>
    </row>
    <row r="398" spans="1:14" x14ac:dyDescent="0.25">
      <c r="A398" s="5" t="s">
        <v>790</v>
      </c>
      <c r="B398" s="6" t="s">
        <v>791</v>
      </c>
      <c r="C398" s="42">
        <v>5941068.0599999996</v>
      </c>
      <c r="D398" s="42">
        <v>879986.47</v>
      </c>
      <c r="E398" s="42">
        <v>52331.77</v>
      </c>
      <c r="F398" s="42">
        <v>75350.11</v>
      </c>
      <c r="G398" s="42">
        <v>105070.52</v>
      </c>
      <c r="H398" s="42">
        <v>43499.73</v>
      </c>
      <c r="I398" s="42">
        <v>122859.72</v>
      </c>
      <c r="J398" s="42">
        <v>6051.66</v>
      </c>
      <c r="K398" s="42">
        <v>5173.18</v>
      </c>
      <c r="L398" s="43">
        <v>0</v>
      </c>
      <c r="M398" s="42">
        <v>0</v>
      </c>
      <c r="N398" s="20">
        <f t="shared" si="6"/>
        <v>7231391.2199999988</v>
      </c>
    </row>
    <row r="399" spans="1:14" x14ac:dyDescent="0.25">
      <c r="A399" s="5" t="s">
        <v>792</v>
      </c>
      <c r="B399" s="6" t="s">
        <v>793</v>
      </c>
      <c r="C399" s="42">
        <v>306436.93</v>
      </c>
      <c r="D399" s="42">
        <v>102439.19</v>
      </c>
      <c r="E399" s="42">
        <v>3677.62</v>
      </c>
      <c r="F399" s="42">
        <v>9197.51</v>
      </c>
      <c r="G399" s="42">
        <v>7586.55</v>
      </c>
      <c r="H399" s="42">
        <v>1862.34</v>
      </c>
      <c r="I399" s="42">
        <v>5302.62</v>
      </c>
      <c r="J399" s="42">
        <v>642.23</v>
      </c>
      <c r="K399" s="42">
        <v>153.6</v>
      </c>
      <c r="L399" s="43">
        <v>12152</v>
      </c>
      <c r="M399" s="42">
        <v>0</v>
      </c>
      <c r="N399" s="20">
        <f t="shared" si="6"/>
        <v>449450.58999999997</v>
      </c>
    </row>
    <row r="400" spans="1:14" x14ac:dyDescent="0.25">
      <c r="A400" s="5" t="s">
        <v>794</v>
      </c>
      <c r="B400" s="6" t="s">
        <v>795</v>
      </c>
      <c r="C400" s="42">
        <v>551706.47</v>
      </c>
      <c r="D400" s="42">
        <v>207978.06</v>
      </c>
      <c r="E400" s="42">
        <v>6106.33</v>
      </c>
      <c r="F400" s="42">
        <v>14510.12</v>
      </c>
      <c r="G400" s="42">
        <v>14991.94</v>
      </c>
      <c r="H400" s="42">
        <v>3454.64</v>
      </c>
      <c r="I400" s="42">
        <v>10635.03</v>
      </c>
      <c r="J400" s="42">
        <v>1032.1600000000001</v>
      </c>
      <c r="K400" s="42">
        <v>310.55</v>
      </c>
      <c r="L400" s="43">
        <v>0</v>
      </c>
      <c r="M400" s="42">
        <v>0</v>
      </c>
      <c r="N400" s="20">
        <f t="shared" si="6"/>
        <v>810725.3</v>
      </c>
    </row>
    <row r="401" spans="1:14" x14ac:dyDescent="0.25">
      <c r="A401" s="5" t="s">
        <v>796</v>
      </c>
      <c r="B401" s="6" t="s">
        <v>797</v>
      </c>
      <c r="C401" s="42">
        <v>361840.32</v>
      </c>
      <c r="D401" s="42">
        <v>102559.23</v>
      </c>
      <c r="E401" s="42">
        <v>3955.63</v>
      </c>
      <c r="F401" s="42">
        <v>9202.2800000000007</v>
      </c>
      <c r="G401" s="42">
        <v>9049.0300000000007</v>
      </c>
      <c r="H401" s="42">
        <v>2292.92</v>
      </c>
      <c r="I401" s="42">
        <v>6887.04</v>
      </c>
      <c r="J401" s="42">
        <v>633.82000000000005</v>
      </c>
      <c r="K401" s="42">
        <v>211.7</v>
      </c>
      <c r="L401" s="43">
        <v>31026</v>
      </c>
      <c r="M401" s="42">
        <v>0</v>
      </c>
      <c r="N401" s="20">
        <f t="shared" si="6"/>
        <v>527657.97</v>
      </c>
    </row>
    <row r="402" spans="1:14" x14ac:dyDescent="0.25">
      <c r="A402" s="5" t="s">
        <v>798</v>
      </c>
      <c r="B402" s="6" t="s">
        <v>799</v>
      </c>
      <c r="C402" s="42">
        <v>235148.13</v>
      </c>
      <c r="D402" s="42">
        <v>38963.599999999999</v>
      </c>
      <c r="E402" s="42">
        <v>2684.5</v>
      </c>
      <c r="F402" s="42">
        <v>6369.04</v>
      </c>
      <c r="G402" s="42">
        <v>6080.5</v>
      </c>
      <c r="H402" s="42">
        <v>1474.25</v>
      </c>
      <c r="I402" s="42">
        <v>4458.17</v>
      </c>
      <c r="J402" s="42">
        <v>458.52</v>
      </c>
      <c r="K402" s="42">
        <v>131.54</v>
      </c>
      <c r="L402" s="43">
        <v>0</v>
      </c>
      <c r="M402" s="42">
        <v>0</v>
      </c>
      <c r="N402" s="20">
        <f t="shared" si="6"/>
        <v>295768.24999999994</v>
      </c>
    </row>
    <row r="403" spans="1:14" x14ac:dyDescent="0.25">
      <c r="A403" s="5" t="s">
        <v>800</v>
      </c>
      <c r="B403" s="6" t="s">
        <v>801</v>
      </c>
      <c r="C403" s="42">
        <v>199098.37</v>
      </c>
      <c r="D403" s="42">
        <v>58208.4</v>
      </c>
      <c r="E403" s="42">
        <v>2729.25</v>
      </c>
      <c r="F403" s="42">
        <v>7504.16</v>
      </c>
      <c r="G403" s="42">
        <v>3671.09</v>
      </c>
      <c r="H403" s="42">
        <v>1118.28</v>
      </c>
      <c r="I403" s="42">
        <v>2509.67</v>
      </c>
      <c r="J403" s="42">
        <v>525.33000000000004</v>
      </c>
      <c r="K403" s="42">
        <v>70.86</v>
      </c>
      <c r="L403" s="43">
        <v>0</v>
      </c>
      <c r="M403" s="42">
        <v>0</v>
      </c>
      <c r="N403" s="20">
        <f t="shared" si="6"/>
        <v>275435.41000000003</v>
      </c>
    </row>
    <row r="404" spans="1:14" x14ac:dyDescent="0.25">
      <c r="A404" s="5" t="s">
        <v>802</v>
      </c>
      <c r="B404" s="6" t="s">
        <v>803</v>
      </c>
      <c r="C404" s="42">
        <v>303080.05</v>
      </c>
      <c r="D404" s="42">
        <v>90829.36</v>
      </c>
      <c r="E404" s="42">
        <v>3697</v>
      </c>
      <c r="F404" s="42">
        <v>9290.9</v>
      </c>
      <c r="G404" s="42">
        <v>7402.07</v>
      </c>
      <c r="H404" s="42">
        <v>1835.02</v>
      </c>
      <c r="I404" s="42">
        <v>5134.43</v>
      </c>
      <c r="J404" s="42">
        <v>652.75</v>
      </c>
      <c r="K404" s="42">
        <v>149.24</v>
      </c>
      <c r="L404" s="43">
        <v>0</v>
      </c>
      <c r="M404" s="42">
        <v>0</v>
      </c>
      <c r="N404" s="20">
        <f t="shared" si="6"/>
        <v>422070.82</v>
      </c>
    </row>
    <row r="405" spans="1:14" x14ac:dyDescent="0.25">
      <c r="A405" s="5" t="s">
        <v>804</v>
      </c>
      <c r="B405" s="6" t="s">
        <v>805</v>
      </c>
      <c r="C405" s="42">
        <v>4999058.97</v>
      </c>
      <c r="D405" s="42">
        <v>1241784.3200000001</v>
      </c>
      <c r="E405" s="42">
        <v>43072.24</v>
      </c>
      <c r="F405" s="42">
        <v>75714.039999999994</v>
      </c>
      <c r="G405" s="42">
        <v>85689.43</v>
      </c>
      <c r="H405" s="42">
        <v>34699.24</v>
      </c>
      <c r="I405" s="42">
        <v>94109.73</v>
      </c>
      <c r="J405" s="42">
        <v>5488.42</v>
      </c>
      <c r="K405" s="42">
        <v>3872.95</v>
      </c>
      <c r="L405" s="43">
        <v>3780</v>
      </c>
      <c r="M405" s="42">
        <v>0</v>
      </c>
      <c r="N405" s="20">
        <f t="shared" si="6"/>
        <v>6587269.3400000008</v>
      </c>
    </row>
    <row r="406" spans="1:14" x14ac:dyDescent="0.25">
      <c r="A406" s="5" t="s">
        <v>806</v>
      </c>
      <c r="B406" s="6" t="s">
        <v>807</v>
      </c>
      <c r="C406" s="42">
        <v>466022.59</v>
      </c>
      <c r="D406" s="42">
        <v>154070</v>
      </c>
      <c r="E406" s="42">
        <v>4907.92</v>
      </c>
      <c r="F406" s="42">
        <v>11826.96</v>
      </c>
      <c r="G406" s="42">
        <v>10520.81</v>
      </c>
      <c r="H406" s="42">
        <v>2896.9</v>
      </c>
      <c r="I406" s="42">
        <v>8250.92</v>
      </c>
      <c r="J406" s="42">
        <v>803.58</v>
      </c>
      <c r="K406" s="42">
        <v>260.89</v>
      </c>
      <c r="L406" s="43">
        <v>0</v>
      </c>
      <c r="M406" s="42">
        <v>0</v>
      </c>
      <c r="N406" s="20">
        <f t="shared" si="6"/>
        <v>659560.57000000018</v>
      </c>
    </row>
    <row r="407" spans="1:14" x14ac:dyDescent="0.25">
      <c r="A407" s="5" t="s">
        <v>808</v>
      </c>
      <c r="B407" s="6" t="s">
        <v>809</v>
      </c>
      <c r="C407" s="42">
        <v>3660692.62</v>
      </c>
      <c r="D407" s="42">
        <v>711675.59</v>
      </c>
      <c r="E407" s="42">
        <v>29251.56</v>
      </c>
      <c r="F407" s="42">
        <v>42409.91</v>
      </c>
      <c r="G407" s="42">
        <v>88923.22</v>
      </c>
      <c r="H407" s="42">
        <v>26426.51</v>
      </c>
      <c r="I407" s="42">
        <v>84539.05</v>
      </c>
      <c r="J407" s="42">
        <v>2635.32</v>
      </c>
      <c r="K407" s="42">
        <v>3138.15</v>
      </c>
      <c r="L407" s="43">
        <v>306966</v>
      </c>
      <c r="M407" s="42">
        <v>0</v>
      </c>
      <c r="N407" s="20">
        <f t="shared" si="6"/>
        <v>4956657.93</v>
      </c>
    </row>
    <row r="408" spans="1:14" x14ac:dyDescent="0.25">
      <c r="A408" s="5" t="s">
        <v>810</v>
      </c>
      <c r="B408" s="6" t="s">
        <v>811</v>
      </c>
      <c r="C408" s="42">
        <v>235366.36</v>
      </c>
      <c r="D408" s="42">
        <v>68809.05</v>
      </c>
      <c r="E408" s="42">
        <v>2525.33</v>
      </c>
      <c r="F408" s="42">
        <v>6915.31</v>
      </c>
      <c r="G408" s="42">
        <v>3686.51</v>
      </c>
      <c r="H408" s="42">
        <v>1355.86</v>
      </c>
      <c r="I408" s="42">
        <v>3081.97</v>
      </c>
      <c r="J408" s="42">
        <v>437.65</v>
      </c>
      <c r="K408" s="42">
        <v>103.69</v>
      </c>
      <c r="L408" s="43">
        <v>0</v>
      </c>
      <c r="M408" s="42">
        <v>0</v>
      </c>
      <c r="N408" s="20">
        <f t="shared" si="6"/>
        <v>322281.73</v>
      </c>
    </row>
    <row r="409" spans="1:14" x14ac:dyDescent="0.25">
      <c r="A409" s="5" t="s">
        <v>812</v>
      </c>
      <c r="B409" s="6" t="s">
        <v>813</v>
      </c>
      <c r="C409" s="42">
        <v>4850060.6100000003</v>
      </c>
      <c r="D409" s="42">
        <v>697664.68</v>
      </c>
      <c r="E409" s="42">
        <v>36532.160000000003</v>
      </c>
      <c r="F409" s="42">
        <v>36253.32</v>
      </c>
      <c r="G409" s="42">
        <v>58015.15</v>
      </c>
      <c r="H409" s="42">
        <v>36884.76</v>
      </c>
      <c r="I409" s="42">
        <v>94623.39</v>
      </c>
      <c r="J409" s="42">
        <v>2723.29</v>
      </c>
      <c r="K409" s="42">
        <v>4665.24</v>
      </c>
      <c r="L409" s="43">
        <v>0</v>
      </c>
      <c r="M409" s="42">
        <v>0</v>
      </c>
      <c r="N409" s="20">
        <f t="shared" si="6"/>
        <v>5817422.6000000006</v>
      </c>
    </row>
    <row r="410" spans="1:14" x14ac:dyDescent="0.25">
      <c r="A410" s="5" t="s">
        <v>814</v>
      </c>
      <c r="B410" s="6" t="s">
        <v>815</v>
      </c>
      <c r="C410" s="42">
        <v>127285.11</v>
      </c>
      <c r="D410" s="42">
        <v>40671.199999999997</v>
      </c>
      <c r="E410" s="42">
        <v>1749.04</v>
      </c>
      <c r="F410" s="42">
        <v>4775.91</v>
      </c>
      <c r="G410" s="42">
        <v>2319.42</v>
      </c>
      <c r="H410" s="42">
        <v>719.36</v>
      </c>
      <c r="I410" s="42">
        <v>1643.84</v>
      </c>
      <c r="J410" s="42">
        <v>331.63</v>
      </c>
      <c r="K410" s="42">
        <v>46.41</v>
      </c>
      <c r="L410" s="43">
        <v>0</v>
      </c>
      <c r="M410" s="42">
        <v>0</v>
      </c>
      <c r="N410" s="20">
        <f t="shared" si="6"/>
        <v>179541.92</v>
      </c>
    </row>
    <row r="411" spans="1:14" x14ac:dyDescent="0.25">
      <c r="A411" s="5" t="s">
        <v>816</v>
      </c>
      <c r="B411" s="6" t="s">
        <v>817</v>
      </c>
      <c r="C411" s="42">
        <v>495446.96</v>
      </c>
      <c r="D411" s="42">
        <v>127083.51</v>
      </c>
      <c r="E411" s="42">
        <v>4255.12</v>
      </c>
      <c r="F411" s="42">
        <v>6876.85</v>
      </c>
      <c r="G411" s="42">
        <v>7943.68</v>
      </c>
      <c r="H411" s="42">
        <v>3519.71</v>
      </c>
      <c r="I411" s="42">
        <v>9464.82</v>
      </c>
      <c r="J411" s="42">
        <v>463.57</v>
      </c>
      <c r="K411" s="42">
        <v>406</v>
      </c>
      <c r="L411" s="43">
        <v>0</v>
      </c>
      <c r="M411" s="42">
        <v>0</v>
      </c>
      <c r="N411" s="20">
        <f t="shared" si="6"/>
        <v>655460.21999999986</v>
      </c>
    </row>
    <row r="412" spans="1:14" x14ac:dyDescent="0.25">
      <c r="A412" s="5" t="s">
        <v>818</v>
      </c>
      <c r="B412" s="6" t="s">
        <v>819</v>
      </c>
      <c r="C412" s="42">
        <v>160217.68</v>
      </c>
      <c r="D412" s="42">
        <v>64528.59</v>
      </c>
      <c r="E412" s="42">
        <v>1852.01</v>
      </c>
      <c r="F412" s="42">
        <v>4540.88</v>
      </c>
      <c r="G412" s="42">
        <v>1616.16</v>
      </c>
      <c r="H412" s="42">
        <v>986.02</v>
      </c>
      <c r="I412" s="42">
        <v>1955.37</v>
      </c>
      <c r="J412" s="42">
        <v>313.69</v>
      </c>
      <c r="K412" s="42">
        <v>84.68</v>
      </c>
      <c r="L412" s="43">
        <v>0</v>
      </c>
      <c r="M412" s="42">
        <v>0</v>
      </c>
      <c r="N412" s="20">
        <f t="shared" si="6"/>
        <v>236095.08</v>
      </c>
    </row>
    <row r="413" spans="1:14" x14ac:dyDescent="0.25">
      <c r="A413" s="5" t="s">
        <v>820</v>
      </c>
      <c r="B413" s="6" t="s">
        <v>821</v>
      </c>
      <c r="C413" s="42">
        <v>330237.93</v>
      </c>
      <c r="D413" s="42">
        <v>82373.47</v>
      </c>
      <c r="E413" s="42">
        <v>3176.35</v>
      </c>
      <c r="F413" s="42">
        <v>6567.08</v>
      </c>
      <c r="G413" s="42">
        <v>3901.09</v>
      </c>
      <c r="H413" s="42">
        <v>2190.5300000000002</v>
      </c>
      <c r="I413" s="42">
        <v>5006.4799999999996</v>
      </c>
      <c r="J413" s="42">
        <v>496.85</v>
      </c>
      <c r="K413" s="42">
        <v>224.56</v>
      </c>
      <c r="L413" s="43">
        <v>0</v>
      </c>
      <c r="M413" s="42">
        <v>0</v>
      </c>
      <c r="N413" s="20">
        <f t="shared" si="6"/>
        <v>434174.34</v>
      </c>
    </row>
    <row r="414" spans="1:14" x14ac:dyDescent="0.25">
      <c r="A414" s="5" t="s">
        <v>822</v>
      </c>
      <c r="B414" s="6" t="s">
        <v>823</v>
      </c>
      <c r="C414" s="42">
        <v>1615012.28</v>
      </c>
      <c r="D414" s="42">
        <v>253293.22</v>
      </c>
      <c r="E414" s="42">
        <v>17202.009999999998</v>
      </c>
      <c r="F414" s="42">
        <v>39328.94</v>
      </c>
      <c r="G414" s="42">
        <v>50375.9</v>
      </c>
      <c r="H414" s="42">
        <v>10313.799999999999</v>
      </c>
      <c r="I414" s="42">
        <v>33649.58</v>
      </c>
      <c r="J414" s="42">
        <v>2760.37</v>
      </c>
      <c r="K414" s="42">
        <v>971.69</v>
      </c>
      <c r="L414" s="43">
        <v>27736</v>
      </c>
      <c r="M414" s="42">
        <v>0</v>
      </c>
      <c r="N414" s="20">
        <f t="shared" si="6"/>
        <v>2050643.79</v>
      </c>
    </row>
    <row r="415" spans="1:14" x14ac:dyDescent="0.25">
      <c r="A415" s="5" t="s">
        <v>824</v>
      </c>
      <c r="B415" s="6" t="s">
        <v>825</v>
      </c>
      <c r="C415" s="42">
        <v>681340.12</v>
      </c>
      <c r="D415" s="42">
        <v>72075.600000000006</v>
      </c>
      <c r="E415" s="42">
        <v>7075.29</v>
      </c>
      <c r="F415" s="42">
        <v>15636.33</v>
      </c>
      <c r="G415" s="42">
        <v>21161.87</v>
      </c>
      <c r="H415" s="42">
        <v>4348.2</v>
      </c>
      <c r="I415" s="42">
        <v>14840.62</v>
      </c>
      <c r="J415" s="42">
        <v>1094.04</v>
      </c>
      <c r="K415" s="42">
        <v>422.2</v>
      </c>
      <c r="L415" s="43">
        <v>0</v>
      </c>
      <c r="M415" s="42">
        <v>0</v>
      </c>
      <c r="N415" s="20">
        <f t="shared" si="6"/>
        <v>817994.2699999999</v>
      </c>
    </row>
    <row r="416" spans="1:14" x14ac:dyDescent="0.25">
      <c r="A416" s="5" t="s">
        <v>826</v>
      </c>
      <c r="B416" s="6" t="s">
        <v>827</v>
      </c>
      <c r="C416" s="42">
        <v>96773.05</v>
      </c>
      <c r="D416" s="42">
        <v>54786.55</v>
      </c>
      <c r="E416" s="42">
        <v>1333.79</v>
      </c>
      <c r="F416" s="42">
        <v>3804.16</v>
      </c>
      <c r="G416" s="42">
        <v>1072.7</v>
      </c>
      <c r="H416" s="42">
        <v>525.17999999999995</v>
      </c>
      <c r="I416" s="42">
        <v>889.52</v>
      </c>
      <c r="J416" s="42">
        <v>262.83999999999997</v>
      </c>
      <c r="K416" s="42">
        <v>29.66</v>
      </c>
      <c r="L416" s="43">
        <v>3722</v>
      </c>
      <c r="M416" s="42">
        <v>0</v>
      </c>
      <c r="N416" s="20">
        <f t="shared" si="6"/>
        <v>163199.45000000001</v>
      </c>
    </row>
    <row r="417" spans="1:14" x14ac:dyDescent="0.25">
      <c r="A417" s="5" t="s">
        <v>828</v>
      </c>
      <c r="B417" s="6" t="s">
        <v>829</v>
      </c>
      <c r="C417" s="42">
        <v>2362201.4900000002</v>
      </c>
      <c r="D417" s="42">
        <v>272988.71000000002</v>
      </c>
      <c r="E417" s="42">
        <v>18394.07</v>
      </c>
      <c r="F417" s="42">
        <v>18751.419999999998</v>
      </c>
      <c r="G417" s="42">
        <v>18656.939999999999</v>
      </c>
      <c r="H417" s="42">
        <v>18017.12</v>
      </c>
      <c r="I417" s="42">
        <v>42531.65</v>
      </c>
      <c r="J417" s="42">
        <v>1323.82</v>
      </c>
      <c r="K417" s="42">
        <v>2283.5700000000002</v>
      </c>
      <c r="L417" s="43">
        <v>0</v>
      </c>
      <c r="M417" s="42">
        <v>0</v>
      </c>
      <c r="N417" s="20">
        <f t="shared" si="6"/>
        <v>2755148.7899999996</v>
      </c>
    </row>
    <row r="418" spans="1:14" x14ac:dyDescent="0.25">
      <c r="A418" s="5" t="s">
        <v>830</v>
      </c>
      <c r="B418" s="6" t="s">
        <v>831</v>
      </c>
      <c r="C418" s="42">
        <v>318523.44</v>
      </c>
      <c r="D418" s="42">
        <v>121404.11</v>
      </c>
      <c r="E418" s="42">
        <v>3783</v>
      </c>
      <c r="F418" s="42">
        <v>9121.09</v>
      </c>
      <c r="G418" s="42">
        <v>7370.01</v>
      </c>
      <c r="H418" s="42">
        <v>1976.13</v>
      </c>
      <c r="I418" s="42">
        <v>5589.79</v>
      </c>
      <c r="J418" s="42">
        <v>700.3</v>
      </c>
      <c r="K418" s="42">
        <v>170.02</v>
      </c>
      <c r="L418" s="43">
        <v>0</v>
      </c>
      <c r="M418" s="42">
        <v>0</v>
      </c>
      <c r="N418" s="20">
        <f t="shared" si="6"/>
        <v>468637.89</v>
      </c>
    </row>
    <row r="419" spans="1:14" x14ac:dyDescent="0.25">
      <c r="A419" s="5" t="s">
        <v>832</v>
      </c>
      <c r="B419" s="6" t="s">
        <v>833</v>
      </c>
      <c r="C419" s="42">
        <v>118411.14</v>
      </c>
      <c r="D419" s="42">
        <v>56465.56</v>
      </c>
      <c r="E419" s="42">
        <v>1660.34</v>
      </c>
      <c r="F419" s="42">
        <v>4572.38</v>
      </c>
      <c r="G419" s="42">
        <v>1931.82</v>
      </c>
      <c r="H419" s="42">
        <v>662.6</v>
      </c>
      <c r="I419" s="42">
        <v>1422.8</v>
      </c>
      <c r="J419" s="42">
        <v>315.25</v>
      </c>
      <c r="K419" s="42">
        <v>41.07</v>
      </c>
      <c r="L419" s="43">
        <v>2428</v>
      </c>
      <c r="M419" s="42">
        <v>0</v>
      </c>
      <c r="N419" s="20">
        <f t="shared" si="6"/>
        <v>187910.96000000002</v>
      </c>
    </row>
    <row r="420" spans="1:14" x14ac:dyDescent="0.25">
      <c r="A420" s="5" t="s">
        <v>834</v>
      </c>
      <c r="B420" s="6" t="s">
        <v>835</v>
      </c>
      <c r="C420" s="42">
        <v>375725.19</v>
      </c>
      <c r="D420" s="42">
        <v>65492.51</v>
      </c>
      <c r="E420" s="42">
        <v>3843.33</v>
      </c>
      <c r="F420" s="42">
        <v>10485.93</v>
      </c>
      <c r="G420" s="42">
        <v>6955.22</v>
      </c>
      <c r="H420" s="42">
        <v>2178.3000000000002</v>
      </c>
      <c r="I420" s="42">
        <v>5412.04</v>
      </c>
      <c r="J420" s="42">
        <v>634.19000000000005</v>
      </c>
      <c r="K420" s="42">
        <v>172.23</v>
      </c>
      <c r="L420" s="43">
        <v>0</v>
      </c>
      <c r="M420" s="42">
        <v>0</v>
      </c>
      <c r="N420" s="20">
        <f t="shared" si="6"/>
        <v>470898.93999999994</v>
      </c>
    </row>
    <row r="421" spans="1:14" x14ac:dyDescent="0.25">
      <c r="A421" s="5" t="s">
        <v>836</v>
      </c>
      <c r="B421" s="6" t="s">
        <v>837</v>
      </c>
      <c r="C421" s="42">
        <v>23630269.969999999</v>
      </c>
      <c r="D421" s="42">
        <v>2726040.07</v>
      </c>
      <c r="E421" s="42">
        <v>184364.38</v>
      </c>
      <c r="F421" s="42">
        <v>223758.37</v>
      </c>
      <c r="G421" s="42">
        <v>108025.01</v>
      </c>
      <c r="H421" s="42">
        <v>173974.83</v>
      </c>
      <c r="I421" s="42">
        <v>367796.28</v>
      </c>
      <c r="J421" s="42">
        <v>19380.169999999998</v>
      </c>
      <c r="K421" s="42">
        <v>21280.79</v>
      </c>
      <c r="L421" s="43">
        <v>1251188</v>
      </c>
      <c r="M421" s="42">
        <v>0</v>
      </c>
      <c r="N421" s="20">
        <f t="shared" si="6"/>
        <v>28706077.870000001</v>
      </c>
    </row>
    <row r="422" spans="1:14" x14ac:dyDescent="0.25">
      <c r="A422" s="5" t="s">
        <v>838</v>
      </c>
      <c r="B422" s="6" t="s">
        <v>839</v>
      </c>
      <c r="C422" s="42">
        <v>892619.49</v>
      </c>
      <c r="D422" s="42">
        <v>318068.44</v>
      </c>
      <c r="E422" s="42">
        <v>8843.3700000000008</v>
      </c>
      <c r="F422" s="42">
        <v>18985.45</v>
      </c>
      <c r="G422" s="42">
        <v>25867.48</v>
      </c>
      <c r="H422" s="42">
        <v>5848.55</v>
      </c>
      <c r="I422" s="42">
        <v>19444.990000000002</v>
      </c>
      <c r="J422" s="42">
        <v>1336.35</v>
      </c>
      <c r="K422" s="42">
        <v>585.36</v>
      </c>
      <c r="L422" s="43">
        <v>0</v>
      </c>
      <c r="M422" s="42">
        <v>0</v>
      </c>
      <c r="N422" s="20">
        <f t="shared" si="6"/>
        <v>1291599.4800000002</v>
      </c>
    </row>
    <row r="423" spans="1:14" x14ac:dyDescent="0.25">
      <c r="A423" s="5" t="s">
        <v>840</v>
      </c>
      <c r="B423" s="6" t="s">
        <v>841</v>
      </c>
      <c r="C423" s="42">
        <v>380470.49</v>
      </c>
      <c r="D423" s="42">
        <v>95794.07</v>
      </c>
      <c r="E423" s="42">
        <v>4200.12</v>
      </c>
      <c r="F423" s="42">
        <v>9796.7900000000009</v>
      </c>
      <c r="G423" s="42">
        <v>10525.01</v>
      </c>
      <c r="H423" s="42">
        <v>2407.42</v>
      </c>
      <c r="I423" s="42">
        <v>7648.47</v>
      </c>
      <c r="J423" s="42">
        <v>685.6</v>
      </c>
      <c r="K423" s="42">
        <v>220.97</v>
      </c>
      <c r="L423" s="43">
        <v>0</v>
      </c>
      <c r="M423" s="42">
        <v>0</v>
      </c>
      <c r="N423" s="20">
        <f t="shared" si="6"/>
        <v>511748.93999999989</v>
      </c>
    </row>
    <row r="424" spans="1:14" x14ac:dyDescent="0.25">
      <c r="A424" s="5" t="s">
        <v>842</v>
      </c>
      <c r="B424" s="6" t="s">
        <v>843</v>
      </c>
      <c r="C424" s="42">
        <v>119080.98</v>
      </c>
      <c r="D424" s="42">
        <v>54247.99</v>
      </c>
      <c r="E424" s="42">
        <v>1758.25</v>
      </c>
      <c r="F424" s="42">
        <v>4955.18</v>
      </c>
      <c r="G424" s="42">
        <v>1005.67</v>
      </c>
      <c r="H424" s="42">
        <v>648.47</v>
      </c>
      <c r="I424" s="42">
        <v>940.4</v>
      </c>
      <c r="J424" s="42">
        <v>342.72</v>
      </c>
      <c r="K424" s="42">
        <v>35.22</v>
      </c>
      <c r="L424" s="43">
        <v>0</v>
      </c>
      <c r="M424" s="42">
        <v>0</v>
      </c>
      <c r="N424" s="20">
        <f t="shared" si="6"/>
        <v>183014.88</v>
      </c>
    </row>
    <row r="425" spans="1:14" x14ac:dyDescent="0.25">
      <c r="A425" s="5" t="s">
        <v>844</v>
      </c>
      <c r="B425" s="6" t="s">
        <v>845</v>
      </c>
      <c r="C425" s="42">
        <v>784003.74</v>
      </c>
      <c r="D425" s="42">
        <v>265576.37</v>
      </c>
      <c r="E425" s="42">
        <v>8346.1299999999992</v>
      </c>
      <c r="F425" s="42">
        <v>19449.849999999999</v>
      </c>
      <c r="G425" s="42">
        <v>21044.51</v>
      </c>
      <c r="H425" s="42">
        <v>4955</v>
      </c>
      <c r="I425" s="42">
        <v>15470.89</v>
      </c>
      <c r="J425" s="42">
        <v>1410.62</v>
      </c>
      <c r="K425" s="42">
        <v>457.69</v>
      </c>
      <c r="L425" s="43">
        <v>0</v>
      </c>
      <c r="M425" s="42">
        <v>9252.31</v>
      </c>
      <c r="N425" s="20">
        <f t="shared" si="6"/>
        <v>1129967.1099999999</v>
      </c>
    </row>
    <row r="426" spans="1:14" x14ac:dyDescent="0.25">
      <c r="A426" s="5" t="s">
        <v>846</v>
      </c>
      <c r="B426" s="6" t="s">
        <v>847</v>
      </c>
      <c r="C426" s="42">
        <v>904815.33</v>
      </c>
      <c r="D426" s="42">
        <v>222528.61</v>
      </c>
      <c r="E426" s="42">
        <v>8836.9699999999993</v>
      </c>
      <c r="F426" s="42">
        <v>17341.45</v>
      </c>
      <c r="G426" s="42">
        <v>25031.65</v>
      </c>
      <c r="H426" s="42">
        <v>6101.62</v>
      </c>
      <c r="I426" s="42">
        <v>19965.18</v>
      </c>
      <c r="J426" s="42">
        <v>1714.85</v>
      </c>
      <c r="K426" s="42">
        <v>634.71</v>
      </c>
      <c r="L426" s="43">
        <v>0</v>
      </c>
      <c r="M426" s="42">
        <v>0</v>
      </c>
      <c r="N426" s="20">
        <f t="shared" si="6"/>
        <v>1206970.3699999999</v>
      </c>
    </row>
    <row r="427" spans="1:14" x14ac:dyDescent="0.25">
      <c r="A427" s="5" t="s">
        <v>848</v>
      </c>
      <c r="B427" s="6" t="s">
        <v>849</v>
      </c>
      <c r="C427" s="42">
        <v>121693.57</v>
      </c>
      <c r="D427" s="42">
        <v>52505.87</v>
      </c>
      <c r="E427" s="42">
        <v>1640.73</v>
      </c>
      <c r="F427" s="42">
        <v>4399.0200000000004</v>
      </c>
      <c r="G427" s="42">
        <v>1258.6300000000001</v>
      </c>
      <c r="H427" s="42">
        <v>698.96</v>
      </c>
      <c r="I427" s="42">
        <v>1244.3800000000001</v>
      </c>
      <c r="J427" s="42">
        <v>314.24</v>
      </c>
      <c r="K427" s="42">
        <v>47.65</v>
      </c>
      <c r="L427" s="43">
        <v>0</v>
      </c>
      <c r="M427" s="42">
        <v>0</v>
      </c>
      <c r="N427" s="20">
        <f t="shared" si="6"/>
        <v>183803.05</v>
      </c>
    </row>
    <row r="428" spans="1:14" x14ac:dyDescent="0.25">
      <c r="A428" s="5" t="s">
        <v>850</v>
      </c>
      <c r="B428" s="6" t="s">
        <v>851</v>
      </c>
      <c r="C428" s="42">
        <v>200331.74</v>
      </c>
      <c r="D428" s="42">
        <v>47883.4</v>
      </c>
      <c r="E428" s="42">
        <v>2454.39</v>
      </c>
      <c r="F428" s="42">
        <v>6576.5</v>
      </c>
      <c r="G428" s="42">
        <v>3679.47</v>
      </c>
      <c r="H428" s="42">
        <v>1157.97</v>
      </c>
      <c r="I428" s="42">
        <v>2754.83</v>
      </c>
      <c r="J428" s="42">
        <v>473.09</v>
      </c>
      <c r="K428" s="42">
        <v>84.11</v>
      </c>
      <c r="L428" s="43">
        <v>0</v>
      </c>
      <c r="M428" s="42">
        <v>0</v>
      </c>
      <c r="N428" s="20">
        <f t="shared" si="6"/>
        <v>265395.5</v>
      </c>
    </row>
    <row r="429" spans="1:14" x14ac:dyDescent="0.25">
      <c r="A429" s="5" t="s">
        <v>852</v>
      </c>
      <c r="B429" s="6" t="s">
        <v>853</v>
      </c>
      <c r="C429" s="42">
        <v>677001.03</v>
      </c>
      <c r="D429" s="42">
        <v>191828.65</v>
      </c>
      <c r="E429" s="42">
        <v>7659.05</v>
      </c>
      <c r="F429" s="42">
        <v>18223.810000000001</v>
      </c>
      <c r="G429" s="42">
        <v>10007.99</v>
      </c>
      <c r="H429" s="42">
        <v>4231.87</v>
      </c>
      <c r="I429" s="42">
        <v>9833.93</v>
      </c>
      <c r="J429" s="42">
        <v>1372.58</v>
      </c>
      <c r="K429" s="42">
        <v>375.85</v>
      </c>
      <c r="L429" s="43">
        <v>0</v>
      </c>
      <c r="M429" s="42">
        <v>0</v>
      </c>
      <c r="N429" s="20">
        <f t="shared" si="6"/>
        <v>920534.76000000013</v>
      </c>
    </row>
    <row r="430" spans="1:14" x14ac:dyDescent="0.25">
      <c r="A430" s="5" t="s">
        <v>854</v>
      </c>
      <c r="B430" s="6" t="s">
        <v>855</v>
      </c>
      <c r="C430" s="42">
        <v>135329.96</v>
      </c>
      <c r="D430" s="42">
        <v>47701.01</v>
      </c>
      <c r="E430" s="42">
        <v>1675.7</v>
      </c>
      <c r="F430" s="42">
        <v>4732.34</v>
      </c>
      <c r="G430" s="42">
        <v>1288.69</v>
      </c>
      <c r="H430" s="42">
        <v>752.09</v>
      </c>
      <c r="I430" s="42">
        <v>1274.56</v>
      </c>
      <c r="J430" s="42">
        <v>310.45</v>
      </c>
      <c r="K430" s="42">
        <v>49</v>
      </c>
      <c r="L430" s="43">
        <v>0</v>
      </c>
      <c r="M430" s="42">
        <v>0</v>
      </c>
      <c r="N430" s="20">
        <f t="shared" si="6"/>
        <v>193113.80000000002</v>
      </c>
    </row>
    <row r="431" spans="1:14" x14ac:dyDescent="0.25">
      <c r="A431" s="5" t="s">
        <v>856</v>
      </c>
      <c r="B431" s="6" t="s">
        <v>857</v>
      </c>
      <c r="C431" s="42">
        <v>91054.82</v>
      </c>
      <c r="D431" s="42">
        <v>33411.199999999997</v>
      </c>
      <c r="E431" s="42">
        <v>1404.85</v>
      </c>
      <c r="F431" s="42">
        <v>4118.09</v>
      </c>
      <c r="G431" s="42">
        <v>982.05</v>
      </c>
      <c r="H431" s="42">
        <v>471.86</v>
      </c>
      <c r="I431" s="42">
        <v>699.87</v>
      </c>
      <c r="J431" s="42">
        <v>284.44</v>
      </c>
      <c r="K431" s="42">
        <v>19.829999999999998</v>
      </c>
      <c r="L431" s="43">
        <v>0</v>
      </c>
      <c r="M431" s="42">
        <v>0</v>
      </c>
      <c r="N431" s="20">
        <f t="shared" si="6"/>
        <v>132447.00999999998</v>
      </c>
    </row>
    <row r="432" spans="1:14" x14ac:dyDescent="0.25">
      <c r="A432" s="5" t="s">
        <v>858</v>
      </c>
      <c r="B432" s="6" t="s">
        <v>859</v>
      </c>
      <c r="C432" s="42">
        <v>344465.96</v>
      </c>
      <c r="D432" s="42">
        <v>191552.13</v>
      </c>
      <c r="E432" s="42">
        <v>4130.26</v>
      </c>
      <c r="F432" s="42">
        <v>10445.65</v>
      </c>
      <c r="G432" s="42">
        <v>8310.76</v>
      </c>
      <c r="H432" s="42">
        <v>2078.27</v>
      </c>
      <c r="I432" s="42">
        <v>5901.89</v>
      </c>
      <c r="J432" s="42">
        <v>724.98</v>
      </c>
      <c r="K432" s="42">
        <v>168.83</v>
      </c>
      <c r="L432" s="43">
        <v>0</v>
      </c>
      <c r="M432" s="42">
        <v>0</v>
      </c>
      <c r="N432" s="20">
        <f t="shared" si="6"/>
        <v>567778.7300000001</v>
      </c>
    </row>
    <row r="433" spans="1:14" x14ac:dyDescent="0.25">
      <c r="A433" s="5" t="s">
        <v>860</v>
      </c>
      <c r="B433" s="6" t="s">
        <v>861</v>
      </c>
      <c r="C433" s="42">
        <v>306974.48</v>
      </c>
      <c r="D433" s="42">
        <v>87936.86</v>
      </c>
      <c r="E433" s="42">
        <v>3312.43</v>
      </c>
      <c r="F433" s="42">
        <v>7738.89</v>
      </c>
      <c r="G433" s="42">
        <v>4473.63</v>
      </c>
      <c r="H433" s="42">
        <v>1940.6</v>
      </c>
      <c r="I433" s="42">
        <v>4529.18</v>
      </c>
      <c r="J433" s="42">
        <v>530.01</v>
      </c>
      <c r="K433" s="42">
        <v>179.03</v>
      </c>
      <c r="L433" s="43">
        <v>0</v>
      </c>
      <c r="M433" s="42">
        <v>0</v>
      </c>
      <c r="N433" s="20">
        <f t="shared" si="6"/>
        <v>417615.11</v>
      </c>
    </row>
    <row r="434" spans="1:14" x14ac:dyDescent="0.25">
      <c r="A434" s="5" t="s">
        <v>862</v>
      </c>
      <c r="B434" s="6" t="s">
        <v>863</v>
      </c>
      <c r="C434" s="42">
        <v>678239.2</v>
      </c>
      <c r="D434" s="42">
        <v>73971.8</v>
      </c>
      <c r="E434" s="42">
        <v>7283.33</v>
      </c>
      <c r="F434" s="42">
        <v>16575.689999999999</v>
      </c>
      <c r="G434" s="42">
        <v>19838.7</v>
      </c>
      <c r="H434" s="42">
        <v>4344.6400000000003</v>
      </c>
      <c r="I434" s="42">
        <v>14130.41</v>
      </c>
      <c r="J434" s="42">
        <v>1140.77</v>
      </c>
      <c r="K434" s="42">
        <v>410.85</v>
      </c>
      <c r="L434" s="43">
        <v>13840</v>
      </c>
      <c r="M434" s="42">
        <v>0</v>
      </c>
      <c r="N434" s="20">
        <f t="shared" si="6"/>
        <v>829775.3899999999</v>
      </c>
    </row>
    <row r="435" spans="1:14" x14ac:dyDescent="0.25">
      <c r="A435" s="5" t="s">
        <v>864</v>
      </c>
      <c r="B435" s="6" t="s">
        <v>865</v>
      </c>
      <c r="C435" s="42">
        <v>1144919.82</v>
      </c>
      <c r="D435" s="42">
        <v>149361.19</v>
      </c>
      <c r="E435" s="42">
        <v>10820.21</v>
      </c>
      <c r="F435" s="42">
        <v>21533.61</v>
      </c>
      <c r="G435" s="42">
        <v>35976.910000000003</v>
      </c>
      <c r="H435" s="42">
        <v>7702.3</v>
      </c>
      <c r="I435" s="42">
        <v>27007.29</v>
      </c>
      <c r="J435" s="42">
        <v>1549.16</v>
      </c>
      <c r="K435" s="42">
        <v>810.34</v>
      </c>
      <c r="L435" s="43">
        <v>0</v>
      </c>
      <c r="M435" s="42">
        <v>0</v>
      </c>
      <c r="N435" s="20">
        <f t="shared" si="6"/>
        <v>1399680.83</v>
      </c>
    </row>
    <row r="436" spans="1:14" x14ac:dyDescent="0.25">
      <c r="A436" s="5" t="s">
        <v>866</v>
      </c>
      <c r="B436" s="6" t="s">
        <v>867</v>
      </c>
      <c r="C436" s="42">
        <v>210487.1</v>
      </c>
      <c r="D436" s="42">
        <v>54904</v>
      </c>
      <c r="E436" s="42">
        <v>2656.9</v>
      </c>
      <c r="F436" s="42">
        <v>6726.26</v>
      </c>
      <c r="G436" s="42">
        <v>4869.7299999999996</v>
      </c>
      <c r="H436" s="42">
        <v>1267.45</v>
      </c>
      <c r="I436" s="42">
        <v>3485.22</v>
      </c>
      <c r="J436" s="42">
        <v>466.68</v>
      </c>
      <c r="K436" s="42">
        <v>100.62</v>
      </c>
      <c r="L436" s="43">
        <v>0</v>
      </c>
      <c r="M436" s="42">
        <v>0</v>
      </c>
      <c r="N436" s="20">
        <f t="shared" si="6"/>
        <v>284963.95999999996</v>
      </c>
    </row>
    <row r="437" spans="1:14" x14ac:dyDescent="0.25">
      <c r="A437" s="5" t="s">
        <v>868</v>
      </c>
      <c r="B437" s="6" t="s">
        <v>869</v>
      </c>
      <c r="C437" s="42">
        <v>171706.75</v>
      </c>
      <c r="D437" s="42">
        <v>51182</v>
      </c>
      <c r="E437" s="42">
        <v>2321.4</v>
      </c>
      <c r="F437" s="42">
        <v>6255.65</v>
      </c>
      <c r="G437" s="42">
        <v>3308.12</v>
      </c>
      <c r="H437" s="42">
        <v>981.83</v>
      </c>
      <c r="I437" s="42">
        <v>2338.21</v>
      </c>
      <c r="J437" s="42">
        <v>442.9</v>
      </c>
      <c r="K437" s="42">
        <v>66.12</v>
      </c>
      <c r="L437" s="43">
        <v>7226</v>
      </c>
      <c r="M437" s="42">
        <v>0</v>
      </c>
      <c r="N437" s="20">
        <f t="shared" si="6"/>
        <v>245828.97999999995</v>
      </c>
    </row>
    <row r="438" spans="1:14" x14ac:dyDescent="0.25">
      <c r="A438" s="5" t="s">
        <v>870</v>
      </c>
      <c r="B438" s="6" t="s">
        <v>871</v>
      </c>
      <c r="C438" s="42">
        <v>83669.05</v>
      </c>
      <c r="D438" s="42">
        <v>45780.36</v>
      </c>
      <c r="E438" s="42">
        <v>1317.3</v>
      </c>
      <c r="F438" s="42">
        <v>3927.57</v>
      </c>
      <c r="G438" s="42">
        <v>682.72</v>
      </c>
      <c r="H438" s="42">
        <v>423.72</v>
      </c>
      <c r="I438" s="42">
        <v>510.56</v>
      </c>
      <c r="J438" s="42">
        <v>267.99</v>
      </c>
      <c r="K438" s="42">
        <v>15.25</v>
      </c>
      <c r="L438" s="43">
        <v>0</v>
      </c>
      <c r="M438" s="42">
        <v>0</v>
      </c>
      <c r="N438" s="20">
        <f t="shared" si="6"/>
        <v>136594.51999999999</v>
      </c>
    </row>
    <row r="439" spans="1:14" x14ac:dyDescent="0.25">
      <c r="A439" s="5" t="s">
        <v>872</v>
      </c>
      <c r="B439" s="6" t="s">
        <v>873</v>
      </c>
      <c r="C439" s="42">
        <v>166089.60000000001</v>
      </c>
      <c r="D439" s="42">
        <v>62398.55</v>
      </c>
      <c r="E439" s="42">
        <v>1953.4</v>
      </c>
      <c r="F439" s="42">
        <v>4817.76</v>
      </c>
      <c r="G439" s="42">
        <v>3922.02</v>
      </c>
      <c r="H439" s="42">
        <v>1018.68</v>
      </c>
      <c r="I439" s="42">
        <v>2921.53</v>
      </c>
      <c r="J439" s="42">
        <v>332.46</v>
      </c>
      <c r="K439" s="42">
        <v>86.34</v>
      </c>
      <c r="L439" s="43">
        <v>0</v>
      </c>
      <c r="M439" s="42">
        <v>0</v>
      </c>
      <c r="N439" s="20">
        <f t="shared" si="6"/>
        <v>243540.34</v>
      </c>
    </row>
    <row r="440" spans="1:14" x14ac:dyDescent="0.25">
      <c r="A440" s="5" t="s">
        <v>874</v>
      </c>
      <c r="B440" s="6" t="s">
        <v>875</v>
      </c>
      <c r="C440" s="42">
        <v>156175.20000000001</v>
      </c>
      <c r="D440" s="42">
        <v>56213.69</v>
      </c>
      <c r="E440" s="42">
        <v>2091.08</v>
      </c>
      <c r="F440" s="42">
        <v>5571.41</v>
      </c>
      <c r="G440" s="42">
        <v>1924.6</v>
      </c>
      <c r="H440" s="42">
        <v>901.9</v>
      </c>
      <c r="I440" s="42">
        <v>1747.49</v>
      </c>
      <c r="J440" s="42">
        <v>395.96</v>
      </c>
      <c r="K440" s="42">
        <v>62.75</v>
      </c>
      <c r="L440" s="43">
        <v>2887</v>
      </c>
      <c r="M440" s="42">
        <v>0</v>
      </c>
      <c r="N440" s="20">
        <f t="shared" si="6"/>
        <v>227971.08</v>
      </c>
    </row>
    <row r="441" spans="1:14" x14ac:dyDescent="0.25">
      <c r="A441" s="5" t="s">
        <v>876</v>
      </c>
      <c r="B441" s="6" t="s">
        <v>877</v>
      </c>
      <c r="C441" s="42">
        <v>256683.53</v>
      </c>
      <c r="D441" s="42">
        <v>48130.400000000001</v>
      </c>
      <c r="E441" s="42">
        <v>3058.5</v>
      </c>
      <c r="F441" s="42">
        <v>7465.6</v>
      </c>
      <c r="G441" s="42">
        <v>5999.19</v>
      </c>
      <c r="H441" s="42">
        <v>1584.47</v>
      </c>
      <c r="I441" s="42">
        <v>4426.6400000000003</v>
      </c>
      <c r="J441" s="42">
        <v>519.44000000000005</v>
      </c>
      <c r="K441" s="42">
        <v>135.38</v>
      </c>
      <c r="L441" s="43">
        <v>0</v>
      </c>
      <c r="M441" s="42">
        <v>0</v>
      </c>
      <c r="N441" s="20">
        <f t="shared" si="6"/>
        <v>328003.14999999997</v>
      </c>
    </row>
    <row r="442" spans="1:14" x14ac:dyDescent="0.25">
      <c r="A442" s="5" t="s">
        <v>878</v>
      </c>
      <c r="B442" s="6" t="s">
        <v>879</v>
      </c>
      <c r="C442" s="42">
        <v>366199.42</v>
      </c>
      <c r="D442" s="42">
        <v>67451.8</v>
      </c>
      <c r="E442" s="42">
        <v>4039.73</v>
      </c>
      <c r="F442" s="42">
        <v>10451.11</v>
      </c>
      <c r="G442" s="42">
        <v>8754.4699999999993</v>
      </c>
      <c r="H442" s="42">
        <v>2182.31</v>
      </c>
      <c r="I442" s="42">
        <v>6207.55</v>
      </c>
      <c r="J442" s="42">
        <v>716.9</v>
      </c>
      <c r="K442" s="42">
        <v>177.83</v>
      </c>
      <c r="L442" s="43">
        <v>0</v>
      </c>
      <c r="M442" s="42">
        <v>0</v>
      </c>
      <c r="N442" s="20">
        <f t="shared" si="6"/>
        <v>466181.11999999994</v>
      </c>
    </row>
    <row r="443" spans="1:14" x14ac:dyDescent="0.25">
      <c r="A443" s="5" t="s">
        <v>880</v>
      </c>
      <c r="B443" s="6" t="s">
        <v>881</v>
      </c>
      <c r="C443" s="42">
        <v>328791.93</v>
      </c>
      <c r="D443" s="42">
        <v>76513.73</v>
      </c>
      <c r="E443" s="42">
        <v>3603.47</v>
      </c>
      <c r="F443" s="42">
        <v>8440.3799999999992</v>
      </c>
      <c r="G443" s="42">
        <v>7917.59</v>
      </c>
      <c r="H443" s="42">
        <v>2076.23</v>
      </c>
      <c r="I443" s="42">
        <v>6036.07</v>
      </c>
      <c r="J443" s="42">
        <v>583.16999999999996</v>
      </c>
      <c r="K443" s="42">
        <v>190.26</v>
      </c>
      <c r="L443" s="43">
        <v>0</v>
      </c>
      <c r="M443" s="42">
        <v>0</v>
      </c>
      <c r="N443" s="20">
        <f t="shared" si="6"/>
        <v>434152.82999999996</v>
      </c>
    </row>
    <row r="444" spans="1:14" x14ac:dyDescent="0.25">
      <c r="A444" s="5" t="s">
        <v>882</v>
      </c>
      <c r="B444" s="6" t="s">
        <v>883</v>
      </c>
      <c r="C444" s="42">
        <v>127813.8</v>
      </c>
      <c r="D444" s="42">
        <v>43616.800000000003</v>
      </c>
      <c r="E444" s="42">
        <v>1810.4</v>
      </c>
      <c r="F444" s="42">
        <v>5071.0600000000004</v>
      </c>
      <c r="G444" s="42">
        <v>2031.27</v>
      </c>
      <c r="H444" s="42">
        <v>703.16</v>
      </c>
      <c r="I444" s="42">
        <v>1409.37</v>
      </c>
      <c r="J444" s="42">
        <v>352.51</v>
      </c>
      <c r="K444" s="42">
        <v>40.880000000000003</v>
      </c>
      <c r="L444" s="43">
        <v>0</v>
      </c>
      <c r="M444" s="42">
        <v>0</v>
      </c>
      <c r="N444" s="20">
        <f t="shared" si="6"/>
        <v>182849.25</v>
      </c>
    </row>
    <row r="445" spans="1:14" x14ac:dyDescent="0.25">
      <c r="A445" s="5" t="s">
        <v>884</v>
      </c>
      <c r="B445" s="6" t="s">
        <v>885</v>
      </c>
      <c r="C445" s="42">
        <v>1008209.64</v>
      </c>
      <c r="D445" s="42">
        <v>72142.600000000006</v>
      </c>
      <c r="E445" s="42">
        <v>9441.68</v>
      </c>
      <c r="F445" s="42">
        <v>26156.01</v>
      </c>
      <c r="G445" s="42">
        <v>21118.78</v>
      </c>
      <c r="H445" s="42">
        <v>5832.55</v>
      </c>
      <c r="I445" s="42">
        <v>15675.59</v>
      </c>
      <c r="J445" s="42">
        <v>1462.49</v>
      </c>
      <c r="K445" s="42">
        <v>472.86</v>
      </c>
      <c r="L445" s="43">
        <v>12442</v>
      </c>
      <c r="M445" s="42">
        <v>0</v>
      </c>
      <c r="N445" s="20">
        <f t="shared" si="6"/>
        <v>1172954.2000000002</v>
      </c>
    </row>
    <row r="446" spans="1:14" x14ac:dyDescent="0.25">
      <c r="A446" s="5" t="s">
        <v>886</v>
      </c>
      <c r="B446" s="6" t="s">
        <v>887</v>
      </c>
      <c r="C446" s="42">
        <v>194758.55</v>
      </c>
      <c r="D446" s="42">
        <v>52639.199999999997</v>
      </c>
      <c r="E446" s="42">
        <v>2618.69</v>
      </c>
      <c r="F446" s="42">
        <v>6862.11</v>
      </c>
      <c r="G446" s="42">
        <v>4025.08</v>
      </c>
      <c r="H446" s="42">
        <v>1135.25</v>
      </c>
      <c r="I446" s="42">
        <v>2833.2</v>
      </c>
      <c r="J446" s="42">
        <v>552.04999999999995</v>
      </c>
      <c r="K446" s="42">
        <v>79.989999999999995</v>
      </c>
      <c r="L446" s="43">
        <v>0</v>
      </c>
      <c r="M446" s="42">
        <v>0</v>
      </c>
      <c r="N446" s="20">
        <f t="shared" si="6"/>
        <v>265504.11999999994</v>
      </c>
    </row>
    <row r="447" spans="1:14" x14ac:dyDescent="0.25">
      <c r="A447" s="5" t="s">
        <v>888</v>
      </c>
      <c r="B447" s="6" t="s">
        <v>889</v>
      </c>
      <c r="C447" s="42">
        <v>2032825.65</v>
      </c>
      <c r="D447" s="42">
        <v>2542793.75</v>
      </c>
      <c r="E447" s="42">
        <v>18954.12</v>
      </c>
      <c r="F447" s="42">
        <v>38105.49</v>
      </c>
      <c r="G447" s="42">
        <v>56005.88</v>
      </c>
      <c r="H447" s="42">
        <v>13624.79</v>
      </c>
      <c r="I447" s="42">
        <v>44050.79</v>
      </c>
      <c r="J447" s="42">
        <v>2525.14</v>
      </c>
      <c r="K447" s="42">
        <v>1432.01</v>
      </c>
      <c r="L447" s="43">
        <v>0</v>
      </c>
      <c r="M447" s="42">
        <v>0</v>
      </c>
      <c r="N447" s="20">
        <f t="shared" si="6"/>
        <v>4750317.62</v>
      </c>
    </row>
    <row r="448" spans="1:14" x14ac:dyDescent="0.25">
      <c r="A448" s="5" t="s">
        <v>890</v>
      </c>
      <c r="B448" s="6" t="s">
        <v>891</v>
      </c>
      <c r="C448" s="42">
        <v>132521.31</v>
      </c>
      <c r="D448" s="42">
        <v>79168.91</v>
      </c>
      <c r="E448" s="42">
        <v>1859.25</v>
      </c>
      <c r="F448" s="42">
        <v>5387.07</v>
      </c>
      <c r="G448" s="42">
        <v>1753.7</v>
      </c>
      <c r="H448" s="42">
        <v>705.42</v>
      </c>
      <c r="I448" s="42">
        <v>1266.1300000000001</v>
      </c>
      <c r="J448" s="42">
        <v>388.13</v>
      </c>
      <c r="K448" s="42">
        <v>36.32</v>
      </c>
      <c r="L448" s="43">
        <v>0</v>
      </c>
      <c r="M448" s="42">
        <v>0</v>
      </c>
      <c r="N448" s="20">
        <f t="shared" si="6"/>
        <v>223086.24000000005</v>
      </c>
    </row>
    <row r="449" spans="1:14" x14ac:dyDescent="0.25">
      <c r="A449" s="5" t="s">
        <v>892</v>
      </c>
      <c r="B449" s="6" t="s">
        <v>893</v>
      </c>
      <c r="C449" s="42">
        <v>729686.26</v>
      </c>
      <c r="D449" s="42">
        <v>141002.94</v>
      </c>
      <c r="E449" s="42">
        <v>6866.85</v>
      </c>
      <c r="F449" s="42">
        <v>12446.66</v>
      </c>
      <c r="G449" s="42">
        <v>19861.849999999999</v>
      </c>
      <c r="H449" s="42">
        <v>5060.1499999999996</v>
      </c>
      <c r="I449" s="42">
        <v>16553.669999999998</v>
      </c>
      <c r="J449" s="42">
        <v>1005.22</v>
      </c>
      <c r="K449" s="42">
        <v>555.01</v>
      </c>
      <c r="L449" s="43">
        <v>0</v>
      </c>
      <c r="M449" s="42">
        <v>0</v>
      </c>
      <c r="N449" s="20">
        <f t="shared" si="6"/>
        <v>933038.61</v>
      </c>
    </row>
    <row r="450" spans="1:14" x14ac:dyDescent="0.25">
      <c r="A450" s="5" t="s">
        <v>894</v>
      </c>
      <c r="B450" s="6" t="s">
        <v>895</v>
      </c>
      <c r="C450" s="42">
        <v>109396.32</v>
      </c>
      <c r="D450" s="42">
        <v>34685.39</v>
      </c>
      <c r="E450" s="42">
        <v>1353.55</v>
      </c>
      <c r="F450" s="42">
        <v>3203.99</v>
      </c>
      <c r="G450" s="42">
        <v>536.26</v>
      </c>
      <c r="H450" s="42">
        <v>688.81</v>
      </c>
      <c r="I450" s="42">
        <v>1137.32</v>
      </c>
      <c r="J450" s="42">
        <v>221.89</v>
      </c>
      <c r="K450" s="42">
        <v>60.43</v>
      </c>
      <c r="L450" s="43">
        <v>0</v>
      </c>
      <c r="M450" s="42">
        <v>0</v>
      </c>
      <c r="N450" s="20">
        <f t="shared" si="6"/>
        <v>151283.96000000002</v>
      </c>
    </row>
    <row r="451" spans="1:14" x14ac:dyDescent="0.25">
      <c r="A451" s="5" t="s">
        <v>896</v>
      </c>
      <c r="B451" s="6" t="s">
        <v>897</v>
      </c>
      <c r="C451" s="42">
        <v>114759.23</v>
      </c>
      <c r="D451" s="42">
        <v>34868.33</v>
      </c>
      <c r="E451" s="42">
        <v>1310.21</v>
      </c>
      <c r="F451" s="42">
        <v>3162.67</v>
      </c>
      <c r="G451" s="42">
        <v>920.5</v>
      </c>
      <c r="H451" s="42">
        <v>713.71</v>
      </c>
      <c r="I451" s="42">
        <v>1336.86</v>
      </c>
      <c r="J451" s="42">
        <v>209.13</v>
      </c>
      <c r="K451" s="42">
        <v>62.9</v>
      </c>
      <c r="L451" s="43">
        <v>0</v>
      </c>
      <c r="M451" s="42">
        <v>0</v>
      </c>
      <c r="N451" s="20">
        <f t="shared" si="6"/>
        <v>157343.53999999998</v>
      </c>
    </row>
    <row r="452" spans="1:14" x14ac:dyDescent="0.25">
      <c r="A452" s="5" t="s">
        <v>898</v>
      </c>
      <c r="B452" s="6" t="s">
        <v>899</v>
      </c>
      <c r="C452" s="42">
        <v>102661.85</v>
      </c>
      <c r="D452" s="42">
        <v>42929.63</v>
      </c>
      <c r="E452" s="42">
        <v>1475.42</v>
      </c>
      <c r="F452" s="42">
        <v>4121.46</v>
      </c>
      <c r="G452" s="42">
        <v>1031.93</v>
      </c>
      <c r="H452" s="42">
        <v>565.61</v>
      </c>
      <c r="I452" s="42">
        <v>918.37</v>
      </c>
      <c r="J452" s="42">
        <v>288.57</v>
      </c>
      <c r="K452" s="42">
        <v>32.61</v>
      </c>
      <c r="L452" s="43">
        <v>0</v>
      </c>
      <c r="M452" s="42">
        <v>0</v>
      </c>
      <c r="N452" s="20">
        <f t="shared" si="6"/>
        <v>154025.44999999998</v>
      </c>
    </row>
    <row r="453" spans="1:14" x14ac:dyDescent="0.25">
      <c r="A453" s="5" t="s">
        <v>900</v>
      </c>
      <c r="B453" s="6" t="s">
        <v>901</v>
      </c>
      <c r="C453" s="42">
        <v>188987.48</v>
      </c>
      <c r="D453" s="42">
        <v>51739.199999999997</v>
      </c>
      <c r="E453" s="42">
        <v>2444.5100000000002</v>
      </c>
      <c r="F453" s="42">
        <v>6410.36</v>
      </c>
      <c r="G453" s="42">
        <v>3648.53</v>
      </c>
      <c r="H453" s="42">
        <v>1108.78</v>
      </c>
      <c r="I453" s="42">
        <v>2736.78</v>
      </c>
      <c r="J453" s="42">
        <v>442.84</v>
      </c>
      <c r="K453" s="42">
        <v>81.760000000000005</v>
      </c>
      <c r="L453" s="43">
        <v>0</v>
      </c>
      <c r="M453" s="42">
        <v>0</v>
      </c>
      <c r="N453" s="20">
        <f t="shared" si="6"/>
        <v>257600.24</v>
      </c>
    </row>
    <row r="454" spans="1:14" x14ac:dyDescent="0.25">
      <c r="A454" s="5" t="s">
        <v>902</v>
      </c>
      <c r="B454" s="6" t="s">
        <v>903</v>
      </c>
      <c r="C454" s="42">
        <v>513698.23</v>
      </c>
      <c r="D454" s="42">
        <v>135338.07</v>
      </c>
      <c r="E454" s="42">
        <v>5491.23</v>
      </c>
      <c r="F454" s="42">
        <v>12568.44</v>
      </c>
      <c r="G454" s="42">
        <v>12977.49</v>
      </c>
      <c r="H454" s="42">
        <v>3274.1</v>
      </c>
      <c r="I454" s="42">
        <v>9938.35</v>
      </c>
      <c r="J454" s="42">
        <v>951.57</v>
      </c>
      <c r="K454" s="42">
        <v>306.29000000000002</v>
      </c>
      <c r="L454" s="43">
        <v>0</v>
      </c>
      <c r="M454" s="42">
        <v>0</v>
      </c>
      <c r="N454" s="20">
        <f t="shared" si="6"/>
        <v>694543.7699999999</v>
      </c>
    </row>
    <row r="455" spans="1:14" x14ac:dyDescent="0.25">
      <c r="A455" s="5" t="s">
        <v>904</v>
      </c>
      <c r="B455" s="6" t="s">
        <v>905</v>
      </c>
      <c r="C455" s="42">
        <v>1216707.3600000001</v>
      </c>
      <c r="D455" s="42">
        <v>417344.94</v>
      </c>
      <c r="E455" s="42">
        <v>11969.78</v>
      </c>
      <c r="F455" s="42">
        <v>24391.5</v>
      </c>
      <c r="G455" s="42">
        <v>37082.28</v>
      </c>
      <c r="H455" s="42">
        <v>8142.59</v>
      </c>
      <c r="I455" s="42">
        <v>27860.04</v>
      </c>
      <c r="J455" s="42">
        <v>1700.18</v>
      </c>
      <c r="K455" s="42">
        <v>843.67</v>
      </c>
      <c r="L455" s="43">
        <v>0</v>
      </c>
      <c r="M455" s="42">
        <v>0</v>
      </c>
      <c r="N455" s="20">
        <f t="shared" si="6"/>
        <v>1746042.34</v>
      </c>
    </row>
    <row r="456" spans="1:14" x14ac:dyDescent="0.25">
      <c r="A456" s="5" t="s">
        <v>906</v>
      </c>
      <c r="B456" s="6" t="s">
        <v>907</v>
      </c>
      <c r="C456" s="42">
        <v>209445.19</v>
      </c>
      <c r="D456" s="42">
        <v>42639.199999999997</v>
      </c>
      <c r="E456" s="42">
        <v>2468.96</v>
      </c>
      <c r="F456" s="42">
        <v>6133.31</v>
      </c>
      <c r="G456" s="42">
        <v>5471.64</v>
      </c>
      <c r="H456" s="42">
        <v>1279.05</v>
      </c>
      <c r="I456" s="42">
        <v>3804.09</v>
      </c>
      <c r="J456" s="42">
        <v>418.54</v>
      </c>
      <c r="K456" s="42">
        <v>107.42</v>
      </c>
      <c r="L456" s="43">
        <v>0</v>
      </c>
      <c r="M456" s="42">
        <v>0</v>
      </c>
      <c r="N456" s="20">
        <f t="shared" si="6"/>
        <v>271767.39999999997</v>
      </c>
    </row>
    <row r="457" spans="1:14" x14ac:dyDescent="0.25">
      <c r="A457" s="5" t="s">
        <v>908</v>
      </c>
      <c r="B457" s="6" t="s">
        <v>909</v>
      </c>
      <c r="C457" s="42">
        <v>285037.68</v>
      </c>
      <c r="D457" s="42">
        <v>58389.11</v>
      </c>
      <c r="E457" s="42">
        <v>3319.54</v>
      </c>
      <c r="F457" s="42">
        <v>7984.03</v>
      </c>
      <c r="G457" s="42">
        <v>7130.25</v>
      </c>
      <c r="H457" s="42">
        <v>1772.07</v>
      </c>
      <c r="I457" s="42">
        <v>5241.67</v>
      </c>
      <c r="J457" s="42">
        <v>595.99</v>
      </c>
      <c r="K457" s="42">
        <v>154.28</v>
      </c>
      <c r="L457" s="43">
        <v>0</v>
      </c>
      <c r="M457" s="42">
        <v>0</v>
      </c>
      <c r="N457" s="20">
        <f t="shared" si="6"/>
        <v>369624.62</v>
      </c>
    </row>
    <row r="458" spans="1:14" x14ac:dyDescent="0.25">
      <c r="A458" s="5" t="s">
        <v>910</v>
      </c>
      <c r="B458" s="6" t="s">
        <v>911</v>
      </c>
      <c r="C458" s="42">
        <v>979625</v>
      </c>
      <c r="D458" s="42">
        <v>85151</v>
      </c>
      <c r="E458" s="42">
        <v>10229.48</v>
      </c>
      <c r="F458" s="42">
        <v>22549.93</v>
      </c>
      <c r="G458" s="42">
        <v>31641.41</v>
      </c>
      <c r="H458" s="42">
        <v>6363.81</v>
      </c>
      <c r="I458" s="42">
        <v>21617.200000000001</v>
      </c>
      <c r="J458" s="42">
        <v>1565.47</v>
      </c>
      <c r="K458" s="42">
        <v>620.59</v>
      </c>
      <c r="L458" s="43">
        <v>0</v>
      </c>
      <c r="M458" s="42">
        <v>0</v>
      </c>
      <c r="N458" s="20">
        <f t="shared" ref="N458:N521" si="7">SUM(C458:M458)</f>
        <v>1159363.8899999999</v>
      </c>
    </row>
    <row r="459" spans="1:14" x14ac:dyDescent="0.25">
      <c r="A459" s="5" t="s">
        <v>912</v>
      </c>
      <c r="B459" s="6" t="s">
        <v>913</v>
      </c>
      <c r="C459" s="42">
        <v>146568.59</v>
      </c>
      <c r="D459" s="42">
        <v>46606.6</v>
      </c>
      <c r="E459" s="42">
        <v>2126.48</v>
      </c>
      <c r="F459" s="42">
        <v>5992.14</v>
      </c>
      <c r="G459" s="42">
        <v>2321.64</v>
      </c>
      <c r="H459" s="42">
        <v>799.82</v>
      </c>
      <c r="I459" s="42">
        <v>1570.22</v>
      </c>
      <c r="J459" s="42">
        <v>415.05</v>
      </c>
      <c r="K459" s="42">
        <v>44.35</v>
      </c>
      <c r="L459" s="43">
        <v>0</v>
      </c>
      <c r="M459" s="42">
        <v>0</v>
      </c>
      <c r="N459" s="20">
        <f t="shared" si="7"/>
        <v>206444.89000000004</v>
      </c>
    </row>
    <row r="460" spans="1:14" x14ac:dyDescent="0.25">
      <c r="A460" s="5" t="s">
        <v>914</v>
      </c>
      <c r="B460" s="6" t="s">
        <v>915</v>
      </c>
      <c r="C460" s="42">
        <v>449200.16</v>
      </c>
      <c r="D460" s="42">
        <v>163844.12</v>
      </c>
      <c r="E460" s="42">
        <v>5033.1899999999996</v>
      </c>
      <c r="F460" s="42">
        <v>12425.56</v>
      </c>
      <c r="G460" s="42">
        <v>9793.68</v>
      </c>
      <c r="H460" s="42">
        <v>2752.67</v>
      </c>
      <c r="I460" s="42">
        <v>7480.32</v>
      </c>
      <c r="J460" s="42">
        <v>874.11</v>
      </c>
      <c r="K460" s="42">
        <v>236.4</v>
      </c>
      <c r="L460" s="43">
        <v>0</v>
      </c>
      <c r="M460" s="42">
        <v>0</v>
      </c>
      <c r="N460" s="20">
        <f t="shared" si="7"/>
        <v>651640.21000000008</v>
      </c>
    </row>
    <row r="461" spans="1:14" x14ac:dyDescent="0.25">
      <c r="A461" s="5" t="s">
        <v>916</v>
      </c>
      <c r="B461" s="6" t="s">
        <v>917</v>
      </c>
      <c r="C461" s="42">
        <v>464228.8</v>
      </c>
      <c r="D461" s="42">
        <v>34096.199999999997</v>
      </c>
      <c r="E461" s="42">
        <v>4280.75</v>
      </c>
      <c r="F461" s="42">
        <v>7055.76</v>
      </c>
      <c r="G461" s="42">
        <v>8475.7000000000007</v>
      </c>
      <c r="H461" s="42">
        <v>3311.65</v>
      </c>
      <c r="I461" s="42">
        <v>9210.34</v>
      </c>
      <c r="J461" s="42">
        <v>484.89</v>
      </c>
      <c r="K461" s="42">
        <v>379.55</v>
      </c>
      <c r="L461" s="43">
        <v>21481</v>
      </c>
      <c r="M461" s="42">
        <v>0</v>
      </c>
      <c r="N461" s="20">
        <f t="shared" si="7"/>
        <v>553004.64000000013</v>
      </c>
    </row>
    <row r="462" spans="1:14" x14ac:dyDescent="0.25">
      <c r="A462" s="5" t="s">
        <v>918</v>
      </c>
      <c r="B462" s="6" t="s">
        <v>919</v>
      </c>
      <c r="C462" s="42">
        <v>280558.3</v>
      </c>
      <c r="D462" s="42">
        <v>46487.6</v>
      </c>
      <c r="E462" s="42">
        <v>3238.42</v>
      </c>
      <c r="F462" s="42">
        <v>7743.22</v>
      </c>
      <c r="G462" s="42">
        <v>7788.84</v>
      </c>
      <c r="H462" s="42">
        <v>1751.92</v>
      </c>
      <c r="I462" s="42">
        <v>5478.44</v>
      </c>
      <c r="J462" s="42">
        <v>549.02</v>
      </c>
      <c r="K462" s="42">
        <v>154.68</v>
      </c>
      <c r="L462" s="43">
        <v>0</v>
      </c>
      <c r="M462" s="42">
        <v>0</v>
      </c>
      <c r="N462" s="20">
        <f t="shared" si="7"/>
        <v>353750.43999999994</v>
      </c>
    </row>
    <row r="463" spans="1:14" x14ac:dyDescent="0.25">
      <c r="A463" s="5" t="s">
        <v>920</v>
      </c>
      <c r="B463" s="6" t="s">
        <v>921</v>
      </c>
      <c r="C463" s="42">
        <v>275659.19</v>
      </c>
      <c r="D463" s="42">
        <v>116483.79</v>
      </c>
      <c r="E463" s="42">
        <v>3099.74</v>
      </c>
      <c r="F463" s="42">
        <v>7556.78</v>
      </c>
      <c r="G463" s="42">
        <v>6370.8</v>
      </c>
      <c r="H463" s="42">
        <v>1701.37</v>
      </c>
      <c r="I463" s="42">
        <v>4802.6000000000004</v>
      </c>
      <c r="J463" s="42">
        <v>538.96</v>
      </c>
      <c r="K463" s="42">
        <v>147.97</v>
      </c>
      <c r="L463" s="43">
        <v>0</v>
      </c>
      <c r="M463" s="42">
        <v>0</v>
      </c>
      <c r="N463" s="20">
        <f t="shared" si="7"/>
        <v>416361.19999999995</v>
      </c>
    </row>
    <row r="464" spans="1:14" x14ac:dyDescent="0.25">
      <c r="A464" s="5" t="s">
        <v>922</v>
      </c>
      <c r="B464" s="6" t="s">
        <v>923</v>
      </c>
      <c r="C464" s="42">
        <v>182326.78</v>
      </c>
      <c r="D464" s="42">
        <v>86558.33</v>
      </c>
      <c r="E464" s="42">
        <v>2135.87</v>
      </c>
      <c r="F464" s="42">
        <v>5283.54</v>
      </c>
      <c r="G464" s="42">
        <v>3607.51</v>
      </c>
      <c r="H464" s="42">
        <v>1115.8699999999999</v>
      </c>
      <c r="I464" s="42">
        <v>2896.71</v>
      </c>
      <c r="J464" s="42">
        <v>371.82</v>
      </c>
      <c r="K464" s="42">
        <v>94.15</v>
      </c>
      <c r="L464" s="43">
        <v>0</v>
      </c>
      <c r="M464" s="42">
        <v>0</v>
      </c>
      <c r="N464" s="20">
        <f t="shared" si="7"/>
        <v>284390.58</v>
      </c>
    </row>
    <row r="465" spans="1:14" x14ac:dyDescent="0.25">
      <c r="A465" s="5" t="s">
        <v>924</v>
      </c>
      <c r="B465" s="6" t="s">
        <v>925</v>
      </c>
      <c r="C465" s="42">
        <v>303513.87</v>
      </c>
      <c r="D465" s="42">
        <v>56750.400000000001</v>
      </c>
      <c r="E465" s="42">
        <v>3695.89</v>
      </c>
      <c r="F465" s="42">
        <v>9168.2800000000007</v>
      </c>
      <c r="G465" s="42">
        <v>7260.4</v>
      </c>
      <c r="H465" s="42">
        <v>1848.78</v>
      </c>
      <c r="I465" s="42">
        <v>5250.42</v>
      </c>
      <c r="J465" s="42">
        <v>703.85</v>
      </c>
      <c r="K465" s="42">
        <v>151.84</v>
      </c>
      <c r="L465" s="43">
        <v>0</v>
      </c>
      <c r="M465" s="42">
        <v>0</v>
      </c>
      <c r="N465" s="20">
        <f t="shared" si="7"/>
        <v>388343.7300000001</v>
      </c>
    </row>
    <row r="466" spans="1:14" x14ac:dyDescent="0.25">
      <c r="A466" s="5" t="s">
        <v>926</v>
      </c>
      <c r="B466" s="6" t="s">
        <v>927</v>
      </c>
      <c r="C466" s="42">
        <v>195896.29</v>
      </c>
      <c r="D466" s="42">
        <v>64610.06</v>
      </c>
      <c r="E466" s="42">
        <v>2229.3000000000002</v>
      </c>
      <c r="F466" s="42">
        <v>6455.89</v>
      </c>
      <c r="G466" s="42">
        <v>2471.52</v>
      </c>
      <c r="H466" s="42">
        <v>1078.27</v>
      </c>
      <c r="I466" s="42">
        <v>2102.2199999999998</v>
      </c>
      <c r="J466" s="42">
        <v>402.88</v>
      </c>
      <c r="K466" s="42">
        <v>71.39</v>
      </c>
      <c r="L466" s="43">
        <v>0</v>
      </c>
      <c r="M466" s="42">
        <v>0</v>
      </c>
      <c r="N466" s="20">
        <f t="shared" si="7"/>
        <v>275317.82000000007</v>
      </c>
    </row>
    <row r="467" spans="1:14" x14ac:dyDescent="0.25">
      <c r="A467" s="5" t="s">
        <v>928</v>
      </c>
      <c r="B467" s="6" t="s">
        <v>929</v>
      </c>
      <c r="C467" s="42">
        <v>433784.91</v>
      </c>
      <c r="D467" s="42">
        <v>146483.43</v>
      </c>
      <c r="E467" s="42">
        <v>4669.5200000000004</v>
      </c>
      <c r="F467" s="42">
        <v>11107.36</v>
      </c>
      <c r="G467" s="42">
        <v>10437.370000000001</v>
      </c>
      <c r="H467" s="42">
        <v>2714.43</v>
      </c>
      <c r="I467" s="42">
        <v>8022.85</v>
      </c>
      <c r="J467" s="42">
        <v>779.94</v>
      </c>
      <c r="K467" s="42">
        <v>245.69</v>
      </c>
      <c r="L467" s="43">
        <v>0</v>
      </c>
      <c r="M467" s="42">
        <v>0</v>
      </c>
      <c r="N467" s="20">
        <f t="shared" si="7"/>
        <v>618245.49999999988</v>
      </c>
    </row>
    <row r="468" spans="1:14" x14ac:dyDescent="0.25">
      <c r="A468" s="5" t="s">
        <v>930</v>
      </c>
      <c r="B468" s="6" t="s">
        <v>931</v>
      </c>
      <c r="C468" s="42">
        <v>432580.73</v>
      </c>
      <c r="D468" s="42">
        <v>67466.399999999994</v>
      </c>
      <c r="E468" s="42">
        <v>5027.47</v>
      </c>
      <c r="F468" s="42">
        <v>12321.14</v>
      </c>
      <c r="G468" s="42">
        <v>11530.65</v>
      </c>
      <c r="H468" s="42">
        <v>2662.32</v>
      </c>
      <c r="I468" s="42">
        <v>8075.93</v>
      </c>
      <c r="J468" s="42">
        <v>864.82</v>
      </c>
      <c r="K468" s="42">
        <v>228.02</v>
      </c>
      <c r="L468" s="43">
        <v>0</v>
      </c>
      <c r="M468" s="42">
        <v>0</v>
      </c>
      <c r="N468" s="20">
        <f t="shared" si="7"/>
        <v>540757.48</v>
      </c>
    </row>
    <row r="469" spans="1:14" x14ac:dyDescent="0.25">
      <c r="A469" s="5" t="s">
        <v>932</v>
      </c>
      <c r="B469" s="6" t="s">
        <v>933</v>
      </c>
      <c r="C469" s="42">
        <v>108948.24</v>
      </c>
      <c r="D469" s="42">
        <v>54502.32</v>
      </c>
      <c r="E469" s="42">
        <v>1546.09</v>
      </c>
      <c r="F469" s="42">
        <v>4578.7</v>
      </c>
      <c r="G469" s="42">
        <v>1158.33</v>
      </c>
      <c r="H469" s="42">
        <v>566.80999999999995</v>
      </c>
      <c r="I469" s="42">
        <v>865.7</v>
      </c>
      <c r="J469" s="42">
        <v>310.64</v>
      </c>
      <c r="K469" s="42">
        <v>26.47</v>
      </c>
      <c r="L469" s="43">
        <v>0</v>
      </c>
      <c r="M469" s="42">
        <v>0</v>
      </c>
      <c r="N469" s="20">
        <f t="shared" si="7"/>
        <v>172503.30000000002</v>
      </c>
    </row>
    <row r="470" spans="1:14" x14ac:dyDescent="0.25">
      <c r="A470" s="5" t="s">
        <v>934</v>
      </c>
      <c r="B470" s="6" t="s">
        <v>935</v>
      </c>
      <c r="C470" s="42">
        <v>554065.81999999995</v>
      </c>
      <c r="D470" s="42">
        <v>176016.35</v>
      </c>
      <c r="E470" s="42">
        <v>5425.77</v>
      </c>
      <c r="F470" s="42">
        <v>10886.84</v>
      </c>
      <c r="G470" s="42">
        <v>9813.7999999999993</v>
      </c>
      <c r="H470" s="42">
        <v>3727.63</v>
      </c>
      <c r="I470" s="42">
        <v>9960.41</v>
      </c>
      <c r="J470" s="42">
        <v>779.8</v>
      </c>
      <c r="K470" s="42">
        <v>389.41</v>
      </c>
      <c r="L470" s="43">
        <v>0</v>
      </c>
      <c r="M470" s="42">
        <v>0</v>
      </c>
      <c r="N470" s="20">
        <f t="shared" si="7"/>
        <v>771065.83000000007</v>
      </c>
    </row>
    <row r="471" spans="1:14" x14ac:dyDescent="0.25">
      <c r="A471" s="5" t="s">
        <v>936</v>
      </c>
      <c r="B471" s="6" t="s">
        <v>937</v>
      </c>
      <c r="C471" s="42">
        <v>106102.56</v>
      </c>
      <c r="D471" s="42">
        <v>42736.33</v>
      </c>
      <c r="E471" s="42">
        <v>1478.51</v>
      </c>
      <c r="F471" s="42">
        <v>4042.89</v>
      </c>
      <c r="G471" s="42">
        <v>1130.3900000000001</v>
      </c>
      <c r="H471" s="42">
        <v>597.89</v>
      </c>
      <c r="I471" s="42">
        <v>1037.19</v>
      </c>
      <c r="J471" s="42">
        <v>284.47000000000003</v>
      </c>
      <c r="K471" s="42">
        <v>37.880000000000003</v>
      </c>
      <c r="L471" s="43">
        <v>2847</v>
      </c>
      <c r="M471" s="42">
        <v>0</v>
      </c>
      <c r="N471" s="20">
        <f t="shared" si="7"/>
        <v>160295.11000000007</v>
      </c>
    </row>
    <row r="472" spans="1:14" x14ac:dyDescent="0.25">
      <c r="A472" s="5" t="s">
        <v>938</v>
      </c>
      <c r="B472" s="6" t="s">
        <v>939</v>
      </c>
      <c r="C472" s="42">
        <v>123541.33</v>
      </c>
      <c r="D472" s="42">
        <v>38081.480000000003</v>
      </c>
      <c r="E472" s="42">
        <v>1584.2</v>
      </c>
      <c r="F472" s="42">
        <v>3854.81</v>
      </c>
      <c r="G472" s="42">
        <v>734.47</v>
      </c>
      <c r="H472" s="42">
        <v>764.43</v>
      </c>
      <c r="I472" s="42">
        <v>1270.1400000000001</v>
      </c>
      <c r="J472" s="42">
        <v>270.51</v>
      </c>
      <c r="K472" s="42">
        <v>63.9</v>
      </c>
      <c r="L472" s="43">
        <v>0</v>
      </c>
      <c r="M472" s="42">
        <v>0</v>
      </c>
      <c r="N472" s="20">
        <f t="shared" si="7"/>
        <v>170165.27000000002</v>
      </c>
    </row>
    <row r="473" spans="1:14" x14ac:dyDescent="0.25">
      <c r="A473" s="5" t="s">
        <v>940</v>
      </c>
      <c r="B473" s="6" t="s">
        <v>941</v>
      </c>
      <c r="C473" s="42">
        <v>160929.54999999999</v>
      </c>
      <c r="D473" s="42">
        <v>44614.2</v>
      </c>
      <c r="E473" s="42">
        <v>2055.36</v>
      </c>
      <c r="F473" s="42">
        <v>5334.56</v>
      </c>
      <c r="G473" s="42">
        <v>3582.59</v>
      </c>
      <c r="H473" s="42">
        <v>951.75</v>
      </c>
      <c r="I473" s="42">
        <v>2532.17</v>
      </c>
      <c r="J473" s="42">
        <v>373.44</v>
      </c>
      <c r="K473" s="42">
        <v>71.94</v>
      </c>
      <c r="L473" s="43">
        <v>0</v>
      </c>
      <c r="M473" s="42">
        <v>0</v>
      </c>
      <c r="N473" s="20">
        <f t="shared" si="7"/>
        <v>220445.56</v>
      </c>
    </row>
    <row r="474" spans="1:14" x14ac:dyDescent="0.25">
      <c r="A474" s="5" t="s">
        <v>942</v>
      </c>
      <c r="B474" s="6" t="s">
        <v>943</v>
      </c>
      <c r="C474" s="42">
        <v>1053488.3500000001</v>
      </c>
      <c r="D474" s="42">
        <v>82703.199999999997</v>
      </c>
      <c r="E474" s="42">
        <v>10518.52</v>
      </c>
      <c r="F474" s="42">
        <v>21473.08</v>
      </c>
      <c r="G474" s="42">
        <v>31789.45</v>
      </c>
      <c r="H474" s="42">
        <v>7055.02</v>
      </c>
      <c r="I474" s="42">
        <v>23293.52</v>
      </c>
      <c r="J474" s="42">
        <v>1480.51</v>
      </c>
      <c r="K474" s="42">
        <v>729.58</v>
      </c>
      <c r="L474" s="43">
        <v>0</v>
      </c>
      <c r="M474" s="42">
        <v>0</v>
      </c>
      <c r="N474" s="20">
        <f t="shared" si="7"/>
        <v>1232531.2300000002</v>
      </c>
    </row>
    <row r="475" spans="1:14" x14ac:dyDescent="0.25">
      <c r="A475" s="5" t="s">
        <v>944</v>
      </c>
      <c r="B475" s="6" t="s">
        <v>945</v>
      </c>
      <c r="C475" s="42">
        <v>1412698.89</v>
      </c>
      <c r="D475" s="42">
        <v>1593783.87</v>
      </c>
      <c r="E475" s="42">
        <v>13854.38</v>
      </c>
      <c r="F475" s="42">
        <v>29733.82</v>
      </c>
      <c r="G475" s="42">
        <v>41205.4</v>
      </c>
      <c r="H475" s="42">
        <v>9257.32</v>
      </c>
      <c r="I475" s="42">
        <v>30939.55</v>
      </c>
      <c r="J475" s="42">
        <v>2012.79</v>
      </c>
      <c r="K475" s="42">
        <v>929.86</v>
      </c>
      <c r="L475" s="43">
        <v>0</v>
      </c>
      <c r="M475" s="42">
        <v>0</v>
      </c>
      <c r="N475" s="20">
        <f t="shared" si="7"/>
        <v>3134415.879999999</v>
      </c>
    </row>
    <row r="476" spans="1:14" x14ac:dyDescent="0.25">
      <c r="A476" s="5" t="s">
        <v>946</v>
      </c>
      <c r="B476" s="6" t="s">
        <v>947</v>
      </c>
      <c r="C476" s="42">
        <v>1009723.64</v>
      </c>
      <c r="D476" s="42">
        <v>251977.88</v>
      </c>
      <c r="E476" s="42">
        <v>10688.81</v>
      </c>
      <c r="F476" s="42">
        <v>24164.69</v>
      </c>
      <c r="G476" s="42">
        <v>31158.98</v>
      </c>
      <c r="H476" s="42">
        <v>6483.25</v>
      </c>
      <c r="I476" s="42">
        <v>21873.72</v>
      </c>
      <c r="J476" s="42">
        <v>1692.95</v>
      </c>
      <c r="K476" s="42">
        <v>617.6</v>
      </c>
      <c r="L476" s="43">
        <v>0</v>
      </c>
      <c r="M476" s="42">
        <v>20708.73</v>
      </c>
      <c r="N476" s="20">
        <f t="shared" si="7"/>
        <v>1379090.25</v>
      </c>
    </row>
    <row r="477" spans="1:14" x14ac:dyDescent="0.25">
      <c r="A477" s="5" t="s">
        <v>948</v>
      </c>
      <c r="B477" s="6" t="s">
        <v>949</v>
      </c>
      <c r="C477" s="42">
        <v>2971751.39</v>
      </c>
      <c r="D477" s="42">
        <v>867311.57</v>
      </c>
      <c r="E477" s="42">
        <v>29145.87</v>
      </c>
      <c r="F477" s="42">
        <v>61005.65</v>
      </c>
      <c r="G477" s="42">
        <v>76579.88</v>
      </c>
      <c r="H477" s="42">
        <v>19682.28</v>
      </c>
      <c r="I477" s="42">
        <v>61096.55</v>
      </c>
      <c r="J477" s="42">
        <v>4081.84</v>
      </c>
      <c r="K477" s="42">
        <v>2010.51</v>
      </c>
      <c r="L477" s="43">
        <v>208914</v>
      </c>
      <c r="M477" s="42">
        <v>0</v>
      </c>
      <c r="N477" s="20">
        <f t="shared" si="7"/>
        <v>4301579.5399999991</v>
      </c>
    </row>
    <row r="478" spans="1:14" x14ac:dyDescent="0.25">
      <c r="A478" s="5" t="s">
        <v>950</v>
      </c>
      <c r="B478" s="6" t="s">
        <v>951</v>
      </c>
      <c r="C478" s="42">
        <v>375685.93</v>
      </c>
      <c r="D478" s="42">
        <v>53250</v>
      </c>
      <c r="E478" s="42">
        <v>4241.17</v>
      </c>
      <c r="F478" s="42">
        <v>10249.040000000001</v>
      </c>
      <c r="G478" s="42">
        <v>9594.2800000000007</v>
      </c>
      <c r="H478" s="42">
        <v>2332.56</v>
      </c>
      <c r="I478" s="42">
        <v>6982.39</v>
      </c>
      <c r="J478" s="42">
        <v>710.65</v>
      </c>
      <c r="K478" s="42">
        <v>205.16</v>
      </c>
      <c r="L478" s="43">
        <v>0</v>
      </c>
      <c r="M478" s="42">
        <v>0</v>
      </c>
      <c r="N478" s="20">
        <f t="shared" si="7"/>
        <v>463251.18</v>
      </c>
    </row>
    <row r="479" spans="1:14" x14ac:dyDescent="0.25">
      <c r="A479" s="5" t="s">
        <v>952</v>
      </c>
      <c r="B479" s="6" t="s">
        <v>953</v>
      </c>
      <c r="C479" s="42">
        <v>162079.29999999999</v>
      </c>
      <c r="D479" s="42">
        <v>54367.3</v>
      </c>
      <c r="E479" s="42">
        <v>2056.7199999999998</v>
      </c>
      <c r="F479" s="42">
        <v>4901.66</v>
      </c>
      <c r="G479" s="42">
        <v>922.63</v>
      </c>
      <c r="H479" s="42">
        <v>1016.2</v>
      </c>
      <c r="I479" s="42">
        <v>1710.5</v>
      </c>
      <c r="J479" s="42">
        <v>343.62</v>
      </c>
      <c r="K479" s="42">
        <v>87.69</v>
      </c>
      <c r="L479" s="43">
        <v>0</v>
      </c>
      <c r="M479" s="42">
        <v>0</v>
      </c>
      <c r="N479" s="20">
        <f t="shared" si="7"/>
        <v>227485.62</v>
      </c>
    </row>
    <row r="480" spans="1:14" x14ac:dyDescent="0.25">
      <c r="A480" s="5" t="s">
        <v>954</v>
      </c>
      <c r="B480" s="6" t="s">
        <v>955</v>
      </c>
      <c r="C480" s="42">
        <v>515644.81</v>
      </c>
      <c r="D480" s="42">
        <v>186756.12</v>
      </c>
      <c r="E480" s="42">
        <v>7247.35</v>
      </c>
      <c r="F480" s="42">
        <v>19658.759999999998</v>
      </c>
      <c r="G480" s="42">
        <v>7156.48</v>
      </c>
      <c r="H480" s="42">
        <v>2923.62</v>
      </c>
      <c r="I480" s="42">
        <v>5813.02</v>
      </c>
      <c r="J480" s="42">
        <v>1381.61</v>
      </c>
      <c r="K480" s="42">
        <v>188.03</v>
      </c>
      <c r="L480" s="43">
        <v>0</v>
      </c>
      <c r="M480" s="42">
        <v>0</v>
      </c>
      <c r="N480" s="20">
        <f t="shared" si="7"/>
        <v>746769.79999999993</v>
      </c>
    </row>
    <row r="481" spans="1:14" x14ac:dyDescent="0.25">
      <c r="A481" s="5" t="s">
        <v>956</v>
      </c>
      <c r="B481" s="6" t="s">
        <v>957</v>
      </c>
      <c r="C481" s="42">
        <v>155549.93</v>
      </c>
      <c r="D481" s="42">
        <v>55937.19</v>
      </c>
      <c r="E481" s="42">
        <v>2055.81</v>
      </c>
      <c r="F481" s="42">
        <v>5534.14</v>
      </c>
      <c r="G481" s="42">
        <v>2755.84</v>
      </c>
      <c r="H481" s="42">
        <v>892.15</v>
      </c>
      <c r="I481" s="42">
        <v>2066.4699999999998</v>
      </c>
      <c r="J481" s="42">
        <v>389.05</v>
      </c>
      <c r="K481" s="42">
        <v>61.26</v>
      </c>
      <c r="L481" s="43">
        <v>0</v>
      </c>
      <c r="M481" s="42">
        <v>0</v>
      </c>
      <c r="N481" s="20">
        <f t="shared" si="7"/>
        <v>225241.84</v>
      </c>
    </row>
    <row r="482" spans="1:14" x14ac:dyDescent="0.25">
      <c r="A482" s="5" t="s">
        <v>958</v>
      </c>
      <c r="B482" s="6" t="s">
        <v>959</v>
      </c>
      <c r="C482" s="42">
        <v>275727.5</v>
      </c>
      <c r="D482" s="42">
        <v>78055.460000000006</v>
      </c>
      <c r="E482" s="42">
        <v>3129.17</v>
      </c>
      <c r="F482" s="42">
        <v>7428.43</v>
      </c>
      <c r="G482" s="42">
        <v>7437.49</v>
      </c>
      <c r="H482" s="42">
        <v>1728.89</v>
      </c>
      <c r="I482" s="42">
        <v>5378.47</v>
      </c>
      <c r="J482" s="42">
        <v>518.16999999999996</v>
      </c>
      <c r="K482" s="42">
        <v>154.82</v>
      </c>
      <c r="L482" s="43">
        <v>0</v>
      </c>
      <c r="M482" s="42">
        <v>0</v>
      </c>
      <c r="N482" s="20">
        <f t="shared" si="7"/>
        <v>379558.39999999997</v>
      </c>
    </row>
    <row r="483" spans="1:14" x14ac:dyDescent="0.25">
      <c r="A483" s="5" t="s">
        <v>960</v>
      </c>
      <c r="B483" s="6" t="s">
        <v>961</v>
      </c>
      <c r="C483" s="42">
        <v>999470.21</v>
      </c>
      <c r="D483" s="42">
        <v>401842.08</v>
      </c>
      <c r="E483" s="42">
        <v>10656.43</v>
      </c>
      <c r="F483" s="42">
        <v>24281.97</v>
      </c>
      <c r="G483" s="42">
        <v>22129.13</v>
      </c>
      <c r="H483" s="42">
        <v>6395.1</v>
      </c>
      <c r="I483" s="42">
        <v>18134.759999999998</v>
      </c>
      <c r="J483" s="42">
        <v>1686.59</v>
      </c>
      <c r="K483" s="42">
        <v>604.6</v>
      </c>
      <c r="L483" s="43">
        <v>0</v>
      </c>
      <c r="M483" s="42">
        <v>0</v>
      </c>
      <c r="N483" s="20">
        <f t="shared" si="7"/>
        <v>1485200.87</v>
      </c>
    </row>
    <row r="484" spans="1:14" x14ac:dyDescent="0.25">
      <c r="A484" s="5" t="s">
        <v>962</v>
      </c>
      <c r="B484" s="6" t="s">
        <v>963</v>
      </c>
      <c r="C484" s="42">
        <v>90117.85</v>
      </c>
      <c r="D484" s="42">
        <v>38661.58</v>
      </c>
      <c r="E484" s="42">
        <v>1309.3499999999999</v>
      </c>
      <c r="F484" s="42">
        <v>3580.49</v>
      </c>
      <c r="G484" s="42">
        <v>903.57</v>
      </c>
      <c r="H484" s="42">
        <v>505.54</v>
      </c>
      <c r="I484" s="42">
        <v>837.16</v>
      </c>
      <c r="J484" s="42">
        <v>255.24</v>
      </c>
      <c r="K484" s="42">
        <v>30.74</v>
      </c>
      <c r="L484" s="43">
        <v>699</v>
      </c>
      <c r="M484" s="42">
        <v>0</v>
      </c>
      <c r="N484" s="20">
        <f t="shared" si="7"/>
        <v>136900.52000000002</v>
      </c>
    </row>
    <row r="485" spans="1:14" x14ac:dyDescent="0.25">
      <c r="A485" s="5" t="s">
        <v>964</v>
      </c>
      <c r="B485" s="6" t="s">
        <v>965</v>
      </c>
      <c r="C485" s="42">
        <v>176327.64</v>
      </c>
      <c r="D485" s="42">
        <v>65171.74</v>
      </c>
      <c r="E485" s="42">
        <v>2338.44</v>
      </c>
      <c r="F485" s="42">
        <v>6371.71</v>
      </c>
      <c r="G485" s="42">
        <v>2896.07</v>
      </c>
      <c r="H485" s="42">
        <v>1001.21</v>
      </c>
      <c r="I485" s="42">
        <v>2183.71</v>
      </c>
      <c r="J485" s="42">
        <v>439.53</v>
      </c>
      <c r="K485" s="42">
        <v>66.900000000000006</v>
      </c>
      <c r="L485" s="43">
        <v>0</v>
      </c>
      <c r="M485" s="42">
        <v>0</v>
      </c>
      <c r="N485" s="20">
        <f t="shared" si="7"/>
        <v>256796.94999999998</v>
      </c>
    </row>
    <row r="486" spans="1:14" x14ac:dyDescent="0.25">
      <c r="A486" s="5" t="s">
        <v>966</v>
      </c>
      <c r="B486" s="6" t="s">
        <v>967</v>
      </c>
      <c r="C486" s="42">
        <v>178631.97</v>
      </c>
      <c r="D486" s="42">
        <v>38240.199999999997</v>
      </c>
      <c r="E486" s="42">
        <v>2331.7800000000002</v>
      </c>
      <c r="F486" s="42">
        <v>6260.66</v>
      </c>
      <c r="G486" s="42">
        <v>3444.67</v>
      </c>
      <c r="H486" s="42">
        <v>1027.73</v>
      </c>
      <c r="I486" s="42">
        <v>2495.98</v>
      </c>
      <c r="J486" s="42">
        <v>436.74</v>
      </c>
      <c r="K486" s="42">
        <v>71.7</v>
      </c>
      <c r="L486" s="43">
        <v>6886</v>
      </c>
      <c r="M486" s="42">
        <v>0</v>
      </c>
      <c r="N486" s="20">
        <f t="shared" si="7"/>
        <v>239827.43000000002</v>
      </c>
    </row>
    <row r="487" spans="1:14" x14ac:dyDescent="0.25">
      <c r="A487" s="5" t="s">
        <v>968</v>
      </c>
      <c r="B487" s="6" t="s">
        <v>969</v>
      </c>
      <c r="C487" s="42">
        <v>64784.01</v>
      </c>
      <c r="D487" s="42">
        <v>31952.66</v>
      </c>
      <c r="E487" s="42">
        <v>1061.26</v>
      </c>
      <c r="F487" s="42">
        <v>3166.73</v>
      </c>
      <c r="G487" s="42">
        <v>374.29</v>
      </c>
      <c r="H487" s="42">
        <v>323.48</v>
      </c>
      <c r="I487" s="42">
        <v>303.26</v>
      </c>
      <c r="J487" s="42">
        <v>231.18</v>
      </c>
      <c r="K487" s="42">
        <v>9.89</v>
      </c>
      <c r="L487" s="43">
        <v>3484</v>
      </c>
      <c r="M487" s="42">
        <v>0</v>
      </c>
      <c r="N487" s="20">
        <f t="shared" si="7"/>
        <v>105690.75999999997</v>
      </c>
    </row>
    <row r="488" spans="1:14" x14ac:dyDescent="0.25">
      <c r="A488" s="5" t="s">
        <v>970</v>
      </c>
      <c r="B488" s="6" t="s">
        <v>971</v>
      </c>
      <c r="C488" s="42">
        <v>164550.16</v>
      </c>
      <c r="D488" s="42">
        <v>59332.800000000003</v>
      </c>
      <c r="E488" s="42">
        <v>2133.29</v>
      </c>
      <c r="F488" s="42">
        <v>5686.02</v>
      </c>
      <c r="G488" s="42">
        <v>3000.38</v>
      </c>
      <c r="H488" s="42">
        <v>953.22</v>
      </c>
      <c r="I488" s="42">
        <v>2221.64</v>
      </c>
      <c r="J488" s="42">
        <v>390.28</v>
      </c>
      <c r="K488" s="42">
        <v>68.010000000000005</v>
      </c>
      <c r="L488" s="43">
        <v>13707</v>
      </c>
      <c r="M488" s="42">
        <v>0</v>
      </c>
      <c r="N488" s="20">
        <f t="shared" si="7"/>
        <v>252042.80000000005</v>
      </c>
    </row>
    <row r="489" spans="1:14" x14ac:dyDescent="0.25">
      <c r="A489" s="5" t="s">
        <v>972</v>
      </c>
      <c r="B489" s="6" t="s">
        <v>973</v>
      </c>
      <c r="C489" s="42">
        <v>244993.43</v>
      </c>
      <c r="D489" s="42">
        <v>58146.13</v>
      </c>
      <c r="E489" s="42">
        <v>2785.25</v>
      </c>
      <c r="F489" s="42">
        <v>6722.39</v>
      </c>
      <c r="G489" s="42">
        <v>4104.55</v>
      </c>
      <c r="H489" s="42">
        <v>1522.8</v>
      </c>
      <c r="I489" s="42">
        <v>3704.78</v>
      </c>
      <c r="J489" s="42">
        <v>459.9</v>
      </c>
      <c r="K489" s="42">
        <v>133.99</v>
      </c>
      <c r="L489" s="43">
        <v>0</v>
      </c>
      <c r="M489" s="42">
        <v>0</v>
      </c>
      <c r="N489" s="20">
        <f t="shared" si="7"/>
        <v>322573.22000000003</v>
      </c>
    </row>
    <row r="490" spans="1:14" x14ac:dyDescent="0.25">
      <c r="A490" s="5" t="s">
        <v>974</v>
      </c>
      <c r="B490" s="6" t="s">
        <v>975</v>
      </c>
      <c r="C490" s="42">
        <v>6345756.5099999998</v>
      </c>
      <c r="D490" s="42">
        <v>1239039.1299999999</v>
      </c>
      <c r="E490" s="42">
        <v>57394.559999999998</v>
      </c>
      <c r="F490" s="42">
        <v>120640.38</v>
      </c>
      <c r="G490" s="42">
        <v>120614.51</v>
      </c>
      <c r="H490" s="42">
        <v>41784.550000000003</v>
      </c>
      <c r="I490" s="42">
        <v>114590.42</v>
      </c>
      <c r="J490" s="42">
        <v>7293.87</v>
      </c>
      <c r="K490" s="42">
        <v>4310.68</v>
      </c>
      <c r="L490" s="43">
        <v>1257010</v>
      </c>
      <c r="M490" s="42">
        <v>0</v>
      </c>
      <c r="N490" s="20">
        <f t="shared" si="7"/>
        <v>9308434.6099999994</v>
      </c>
    </row>
    <row r="491" spans="1:14" x14ac:dyDescent="0.25">
      <c r="A491" s="5" t="s">
        <v>976</v>
      </c>
      <c r="B491" s="6" t="s">
        <v>977</v>
      </c>
      <c r="C491" s="42">
        <v>735059.56</v>
      </c>
      <c r="D491" s="42">
        <v>169608.95999999999</v>
      </c>
      <c r="E491" s="42">
        <v>7142.92</v>
      </c>
      <c r="F491" s="42">
        <v>15620.65</v>
      </c>
      <c r="G491" s="42">
        <v>23093.67</v>
      </c>
      <c r="H491" s="42">
        <v>4774.55</v>
      </c>
      <c r="I491" s="42">
        <v>16771.189999999999</v>
      </c>
      <c r="J491" s="42">
        <v>1077.1199999999999</v>
      </c>
      <c r="K491" s="42">
        <v>473.53</v>
      </c>
      <c r="L491" s="43">
        <v>0</v>
      </c>
      <c r="M491" s="42">
        <v>0</v>
      </c>
      <c r="N491" s="20">
        <f t="shared" si="7"/>
        <v>973622.15000000014</v>
      </c>
    </row>
    <row r="492" spans="1:14" x14ac:dyDescent="0.25">
      <c r="A492" s="5" t="s">
        <v>978</v>
      </c>
      <c r="B492" s="6" t="s">
        <v>979</v>
      </c>
      <c r="C492" s="42">
        <v>472897.78</v>
      </c>
      <c r="D492" s="42">
        <v>145332.94</v>
      </c>
      <c r="E492" s="42">
        <v>4827.6899999999996</v>
      </c>
      <c r="F492" s="42">
        <v>11016.47</v>
      </c>
      <c r="G492" s="42">
        <v>9680.58</v>
      </c>
      <c r="H492" s="42">
        <v>3019.95</v>
      </c>
      <c r="I492" s="42">
        <v>8294.4599999999991</v>
      </c>
      <c r="J492" s="42">
        <v>749.37</v>
      </c>
      <c r="K492" s="42">
        <v>287.89</v>
      </c>
      <c r="L492" s="43">
        <v>0</v>
      </c>
      <c r="M492" s="42">
        <v>0</v>
      </c>
      <c r="N492" s="20">
        <f t="shared" si="7"/>
        <v>656107.12999999977</v>
      </c>
    </row>
    <row r="493" spans="1:14" x14ac:dyDescent="0.25">
      <c r="A493" s="5" t="s">
        <v>980</v>
      </c>
      <c r="B493" s="6" t="s">
        <v>981</v>
      </c>
      <c r="C493" s="42">
        <v>279732.75</v>
      </c>
      <c r="D493" s="42">
        <v>104660.35</v>
      </c>
      <c r="E493" s="42">
        <v>3352.23</v>
      </c>
      <c r="F493" s="42">
        <v>8380.48</v>
      </c>
      <c r="G493" s="42">
        <v>6955.07</v>
      </c>
      <c r="H493" s="42">
        <v>1700.41</v>
      </c>
      <c r="I493" s="42">
        <v>4890.5600000000004</v>
      </c>
      <c r="J493" s="42">
        <v>584.98</v>
      </c>
      <c r="K493" s="42">
        <v>140.43</v>
      </c>
      <c r="L493" s="43">
        <v>62614</v>
      </c>
      <c r="M493" s="42">
        <v>0</v>
      </c>
      <c r="N493" s="20">
        <f t="shared" si="7"/>
        <v>473011.25999999989</v>
      </c>
    </row>
    <row r="494" spans="1:14" x14ac:dyDescent="0.25">
      <c r="A494" s="5" t="s">
        <v>982</v>
      </c>
      <c r="B494" s="6" t="s">
        <v>983</v>
      </c>
      <c r="C494" s="42">
        <v>223325.51</v>
      </c>
      <c r="D494" s="42">
        <v>204755.34</v>
      </c>
      <c r="E494" s="42">
        <v>2564.21</v>
      </c>
      <c r="F494" s="42">
        <v>6681.71</v>
      </c>
      <c r="G494" s="42">
        <v>5191.92</v>
      </c>
      <c r="H494" s="42">
        <v>1323.73</v>
      </c>
      <c r="I494" s="42">
        <v>3726.91</v>
      </c>
      <c r="J494" s="42">
        <v>445.7</v>
      </c>
      <c r="K494" s="42">
        <v>105.23</v>
      </c>
      <c r="L494" s="43">
        <v>0</v>
      </c>
      <c r="M494" s="42">
        <v>0</v>
      </c>
      <c r="N494" s="20">
        <f t="shared" si="7"/>
        <v>448120.25999999995</v>
      </c>
    </row>
    <row r="495" spans="1:14" x14ac:dyDescent="0.25">
      <c r="A495" s="5" t="s">
        <v>984</v>
      </c>
      <c r="B495" s="6" t="s">
        <v>985</v>
      </c>
      <c r="C495" s="42">
        <v>331900.44</v>
      </c>
      <c r="D495" s="42">
        <v>96036.29</v>
      </c>
      <c r="E495" s="42">
        <v>2667.26</v>
      </c>
      <c r="F495" s="42">
        <v>6684.98</v>
      </c>
      <c r="G495" s="42">
        <v>4233.97</v>
      </c>
      <c r="H495" s="42">
        <v>2022.05</v>
      </c>
      <c r="I495" s="42">
        <v>4436.6899999999996</v>
      </c>
      <c r="J495" s="42">
        <v>554.14</v>
      </c>
      <c r="K495" s="42">
        <v>178.27</v>
      </c>
      <c r="L495" s="43">
        <v>0</v>
      </c>
      <c r="M495" s="42">
        <v>0</v>
      </c>
      <c r="N495" s="20">
        <f t="shared" si="7"/>
        <v>448714.08999999997</v>
      </c>
    </row>
    <row r="496" spans="1:14" x14ac:dyDescent="0.25">
      <c r="A496" s="5" t="s">
        <v>986</v>
      </c>
      <c r="B496" s="6" t="s">
        <v>987</v>
      </c>
      <c r="C496" s="42">
        <v>83104.490000000005</v>
      </c>
      <c r="D496" s="42">
        <v>40814.11</v>
      </c>
      <c r="E496" s="42">
        <v>1225.6099999999999</v>
      </c>
      <c r="F496" s="42">
        <v>3456.25</v>
      </c>
      <c r="G496" s="42">
        <v>277.83999999999997</v>
      </c>
      <c r="H496" s="42">
        <v>451.63</v>
      </c>
      <c r="I496" s="42">
        <v>484.66</v>
      </c>
      <c r="J496" s="42">
        <v>243.52</v>
      </c>
      <c r="K496" s="42">
        <v>24.39</v>
      </c>
      <c r="L496" s="43">
        <v>0</v>
      </c>
      <c r="M496" s="42">
        <v>0</v>
      </c>
      <c r="N496" s="20">
        <f t="shared" si="7"/>
        <v>130082.50000000001</v>
      </c>
    </row>
    <row r="497" spans="1:14" x14ac:dyDescent="0.25">
      <c r="A497" s="5" t="s">
        <v>988</v>
      </c>
      <c r="B497" s="6" t="s">
        <v>989</v>
      </c>
      <c r="C497" s="42">
        <v>413447.07</v>
      </c>
      <c r="D497" s="42">
        <v>69625.31</v>
      </c>
      <c r="E497" s="42">
        <v>4755.17</v>
      </c>
      <c r="F497" s="42">
        <v>11814.86</v>
      </c>
      <c r="G497" s="42">
        <v>10718.78</v>
      </c>
      <c r="H497" s="42">
        <v>2524.4899999999998</v>
      </c>
      <c r="I497" s="42">
        <v>7564.01</v>
      </c>
      <c r="J497" s="42">
        <v>814.32</v>
      </c>
      <c r="K497" s="42">
        <v>213.61</v>
      </c>
      <c r="L497" s="43">
        <v>0</v>
      </c>
      <c r="M497" s="42">
        <v>0</v>
      </c>
      <c r="N497" s="20">
        <f t="shared" si="7"/>
        <v>521477.62</v>
      </c>
    </row>
    <row r="498" spans="1:14" x14ac:dyDescent="0.25">
      <c r="A498" s="5" t="s">
        <v>990</v>
      </c>
      <c r="B498" s="6" t="s">
        <v>991</v>
      </c>
      <c r="C498" s="42">
        <v>258676.4</v>
      </c>
      <c r="D498" s="42">
        <v>57540.31</v>
      </c>
      <c r="E498" s="42">
        <v>3039.25</v>
      </c>
      <c r="F498" s="42">
        <v>7527.14</v>
      </c>
      <c r="G498" s="42">
        <v>6512.21</v>
      </c>
      <c r="H498" s="42">
        <v>1582.04</v>
      </c>
      <c r="I498" s="42">
        <v>4640.0600000000004</v>
      </c>
      <c r="J498" s="42">
        <v>526.94000000000005</v>
      </c>
      <c r="K498" s="42">
        <v>133.19999999999999</v>
      </c>
      <c r="L498" s="43">
        <v>0</v>
      </c>
      <c r="M498" s="42">
        <v>0</v>
      </c>
      <c r="N498" s="20">
        <f t="shared" si="7"/>
        <v>340177.55</v>
      </c>
    </row>
    <row r="499" spans="1:14" x14ac:dyDescent="0.25">
      <c r="A499" s="5" t="s">
        <v>992</v>
      </c>
      <c r="B499" s="6" t="s">
        <v>993</v>
      </c>
      <c r="C499" s="42">
        <v>373387.04</v>
      </c>
      <c r="D499" s="42">
        <v>56957.8</v>
      </c>
      <c r="E499" s="42">
        <v>3946.93</v>
      </c>
      <c r="F499" s="42">
        <v>8733.5</v>
      </c>
      <c r="G499" s="42">
        <v>10675.18</v>
      </c>
      <c r="H499" s="42">
        <v>2419.2199999999998</v>
      </c>
      <c r="I499" s="42">
        <v>7887.49</v>
      </c>
      <c r="J499" s="42">
        <v>652.29</v>
      </c>
      <c r="K499" s="42">
        <v>233.7</v>
      </c>
      <c r="L499" s="43">
        <v>0</v>
      </c>
      <c r="M499" s="42">
        <v>0</v>
      </c>
      <c r="N499" s="20">
        <f t="shared" si="7"/>
        <v>464893.14999999991</v>
      </c>
    </row>
    <row r="500" spans="1:14" x14ac:dyDescent="0.25">
      <c r="A500" s="5" t="s">
        <v>994</v>
      </c>
      <c r="B500" s="6" t="s">
        <v>995</v>
      </c>
      <c r="C500" s="42">
        <v>356210.49</v>
      </c>
      <c r="D500" s="42">
        <v>111848.89</v>
      </c>
      <c r="E500" s="42">
        <v>4478.8599999999997</v>
      </c>
      <c r="F500" s="42">
        <v>11717.67</v>
      </c>
      <c r="G500" s="42">
        <v>6084.49</v>
      </c>
      <c r="H500" s="42">
        <v>2091.9</v>
      </c>
      <c r="I500" s="42">
        <v>4804.8599999999997</v>
      </c>
      <c r="J500" s="42">
        <v>857.22</v>
      </c>
      <c r="K500" s="42">
        <v>156.24</v>
      </c>
      <c r="L500" s="43">
        <v>12486</v>
      </c>
      <c r="M500" s="42">
        <v>0</v>
      </c>
      <c r="N500" s="20">
        <f t="shared" si="7"/>
        <v>510736.61999999994</v>
      </c>
    </row>
    <row r="501" spans="1:14" x14ac:dyDescent="0.25">
      <c r="A501" s="5" t="s">
        <v>996</v>
      </c>
      <c r="B501" s="6" t="s">
        <v>997</v>
      </c>
      <c r="C501" s="42">
        <v>90080.14</v>
      </c>
      <c r="D501" s="42">
        <v>36917.93</v>
      </c>
      <c r="E501" s="42">
        <v>1212.4000000000001</v>
      </c>
      <c r="F501" s="42">
        <v>3299.81</v>
      </c>
      <c r="G501" s="42">
        <v>1161.54</v>
      </c>
      <c r="H501" s="42">
        <v>510.51</v>
      </c>
      <c r="I501" s="42">
        <v>988.98</v>
      </c>
      <c r="J501" s="42">
        <v>238.91</v>
      </c>
      <c r="K501" s="42">
        <v>33.549999999999997</v>
      </c>
      <c r="L501" s="43">
        <v>1744</v>
      </c>
      <c r="M501" s="42">
        <v>0</v>
      </c>
      <c r="N501" s="20">
        <f t="shared" si="7"/>
        <v>136187.77000000002</v>
      </c>
    </row>
    <row r="502" spans="1:14" x14ac:dyDescent="0.25">
      <c r="A502" s="5" t="s">
        <v>998</v>
      </c>
      <c r="B502" s="6" t="s">
        <v>999</v>
      </c>
      <c r="C502" s="42">
        <v>453072.26</v>
      </c>
      <c r="D502" s="42">
        <v>99673.85</v>
      </c>
      <c r="E502" s="42">
        <v>5003.67</v>
      </c>
      <c r="F502" s="42">
        <v>11302.26</v>
      </c>
      <c r="G502" s="42">
        <v>13938.9</v>
      </c>
      <c r="H502" s="42">
        <v>2915.14</v>
      </c>
      <c r="I502" s="42">
        <v>9726.98</v>
      </c>
      <c r="J502" s="42">
        <v>802.58</v>
      </c>
      <c r="K502" s="42">
        <v>275.43</v>
      </c>
      <c r="L502" s="43">
        <v>0</v>
      </c>
      <c r="M502" s="42">
        <v>0</v>
      </c>
      <c r="N502" s="20">
        <f t="shared" si="7"/>
        <v>596711.07000000007</v>
      </c>
    </row>
    <row r="503" spans="1:14" x14ac:dyDescent="0.25">
      <c r="A503" s="5" t="s">
        <v>1000</v>
      </c>
      <c r="B503" s="6" t="s">
        <v>1001</v>
      </c>
      <c r="C503" s="42">
        <v>278496.65000000002</v>
      </c>
      <c r="D503" s="42">
        <v>58101.2</v>
      </c>
      <c r="E503" s="42">
        <v>3420.28</v>
      </c>
      <c r="F503" s="42">
        <v>8625.89</v>
      </c>
      <c r="G503" s="42">
        <v>6747.51</v>
      </c>
      <c r="H503" s="42">
        <v>1682.3</v>
      </c>
      <c r="I503" s="42">
        <v>4728.7</v>
      </c>
      <c r="J503" s="42">
        <v>600.84</v>
      </c>
      <c r="K503" s="42">
        <v>135.85</v>
      </c>
      <c r="L503" s="43">
        <v>0</v>
      </c>
      <c r="M503" s="42">
        <v>0</v>
      </c>
      <c r="N503" s="20">
        <f t="shared" si="7"/>
        <v>362539.22000000009</v>
      </c>
    </row>
    <row r="504" spans="1:14" x14ac:dyDescent="0.25">
      <c r="A504" s="5" t="s">
        <v>1002</v>
      </c>
      <c r="B504" s="6" t="s">
        <v>1003</v>
      </c>
      <c r="C504" s="42">
        <v>170699.07</v>
      </c>
      <c r="D504" s="42">
        <v>45075.66</v>
      </c>
      <c r="E504" s="42">
        <v>2020.74</v>
      </c>
      <c r="F504" s="42">
        <v>5127.7</v>
      </c>
      <c r="G504" s="42">
        <v>4013.63</v>
      </c>
      <c r="H504" s="42">
        <v>1027.72</v>
      </c>
      <c r="I504" s="42">
        <v>2933.44</v>
      </c>
      <c r="J504" s="42">
        <v>357.93</v>
      </c>
      <c r="K504" s="42">
        <v>83.47</v>
      </c>
      <c r="L504" s="43">
        <v>0</v>
      </c>
      <c r="M504" s="42">
        <v>0</v>
      </c>
      <c r="N504" s="20">
        <f t="shared" si="7"/>
        <v>231339.36000000002</v>
      </c>
    </row>
    <row r="505" spans="1:14" x14ac:dyDescent="0.25">
      <c r="A505" s="5" t="s">
        <v>1004</v>
      </c>
      <c r="B505" s="6" t="s">
        <v>1005</v>
      </c>
      <c r="C505" s="42">
        <v>355018.31</v>
      </c>
      <c r="D505" s="42">
        <v>86406.13</v>
      </c>
      <c r="E505" s="42">
        <v>4133.03</v>
      </c>
      <c r="F505" s="42">
        <v>10110.370000000001</v>
      </c>
      <c r="G505" s="42">
        <v>9476.0499999999993</v>
      </c>
      <c r="H505" s="42">
        <v>2187.33</v>
      </c>
      <c r="I505" s="42">
        <v>6574.26</v>
      </c>
      <c r="J505" s="42">
        <v>712.48</v>
      </c>
      <c r="K505" s="42">
        <v>187.61</v>
      </c>
      <c r="L505" s="43">
        <v>0</v>
      </c>
      <c r="M505" s="42">
        <v>0</v>
      </c>
      <c r="N505" s="20">
        <f t="shared" si="7"/>
        <v>474805.57</v>
      </c>
    </row>
    <row r="506" spans="1:14" x14ac:dyDescent="0.25">
      <c r="A506" s="5" t="s">
        <v>1006</v>
      </c>
      <c r="B506" s="6" t="s">
        <v>1007</v>
      </c>
      <c r="C506" s="42">
        <v>591074.12</v>
      </c>
      <c r="D506" s="42">
        <v>175555.56</v>
      </c>
      <c r="E506" s="42">
        <v>6724.91</v>
      </c>
      <c r="F506" s="42">
        <v>15673.03</v>
      </c>
      <c r="G506" s="42">
        <v>16921.099999999999</v>
      </c>
      <c r="H506" s="42">
        <v>3739.7</v>
      </c>
      <c r="I506" s="42">
        <v>11836.03</v>
      </c>
      <c r="J506" s="42">
        <v>1168.04</v>
      </c>
      <c r="K506" s="42">
        <v>339.39</v>
      </c>
      <c r="L506" s="43">
        <v>0</v>
      </c>
      <c r="M506" s="42">
        <v>284051.55</v>
      </c>
      <c r="N506" s="20">
        <f t="shared" si="7"/>
        <v>1107083.43</v>
      </c>
    </row>
    <row r="507" spans="1:14" x14ac:dyDescent="0.25">
      <c r="A507" s="5" t="s">
        <v>1008</v>
      </c>
      <c r="B507" s="6" t="s">
        <v>1009</v>
      </c>
      <c r="C507" s="42">
        <v>361202.94</v>
      </c>
      <c r="D507" s="42">
        <v>86445.06</v>
      </c>
      <c r="E507" s="42">
        <v>3338.26</v>
      </c>
      <c r="F507" s="42">
        <v>6225.44</v>
      </c>
      <c r="G507" s="42">
        <v>4081.3</v>
      </c>
      <c r="H507" s="42">
        <v>2477.91</v>
      </c>
      <c r="I507" s="42">
        <v>5774.7</v>
      </c>
      <c r="J507" s="42">
        <v>480.25</v>
      </c>
      <c r="K507" s="42">
        <v>268.97000000000003</v>
      </c>
      <c r="L507" s="43">
        <v>0</v>
      </c>
      <c r="M507" s="42">
        <v>0</v>
      </c>
      <c r="N507" s="20">
        <f t="shared" si="7"/>
        <v>470294.82999999996</v>
      </c>
    </row>
    <row r="508" spans="1:14" x14ac:dyDescent="0.25">
      <c r="A508" s="5" t="s">
        <v>1010</v>
      </c>
      <c r="B508" s="6" t="s">
        <v>1011</v>
      </c>
      <c r="C508" s="42">
        <v>684624.24</v>
      </c>
      <c r="D508" s="42">
        <v>144637.26999999999</v>
      </c>
      <c r="E508" s="42">
        <v>7317.82</v>
      </c>
      <c r="F508" s="42">
        <v>16113.49</v>
      </c>
      <c r="G508" s="42">
        <v>17407.03</v>
      </c>
      <c r="H508" s="42">
        <v>4454.8599999999997</v>
      </c>
      <c r="I508" s="42">
        <v>13609.32</v>
      </c>
      <c r="J508" s="42">
        <v>1123.96</v>
      </c>
      <c r="K508" s="42">
        <v>433.13</v>
      </c>
      <c r="L508" s="43">
        <v>0</v>
      </c>
      <c r="M508" s="42">
        <v>0</v>
      </c>
      <c r="N508" s="20">
        <f t="shared" si="7"/>
        <v>889721.11999999988</v>
      </c>
    </row>
    <row r="509" spans="1:14" x14ac:dyDescent="0.25">
      <c r="A509" s="5" t="s">
        <v>1012</v>
      </c>
      <c r="B509" s="6" t="s">
        <v>1013</v>
      </c>
      <c r="C509" s="42">
        <v>129407.7</v>
      </c>
      <c r="D509" s="42">
        <v>46834.7</v>
      </c>
      <c r="E509" s="42">
        <v>1744.04</v>
      </c>
      <c r="F509" s="42">
        <v>4638.29</v>
      </c>
      <c r="G509" s="42">
        <v>2155.2600000000002</v>
      </c>
      <c r="H509" s="42">
        <v>748.88</v>
      </c>
      <c r="I509" s="42">
        <v>1672.15</v>
      </c>
      <c r="J509" s="42">
        <v>322.39</v>
      </c>
      <c r="K509" s="42">
        <v>52.28</v>
      </c>
      <c r="L509" s="43">
        <v>0</v>
      </c>
      <c r="M509" s="42">
        <v>0</v>
      </c>
      <c r="N509" s="20">
        <f t="shared" si="7"/>
        <v>187575.69000000003</v>
      </c>
    </row>
    <row r="510" spans="1:14" x14ac:dyDescent="0.25">
      <c r="A510" s="5" t="s">
        <v>1014</v>
      </c>
      <c r="B510" s="6" t="s">
        <v>1015</v>
      </c>
      <c r="C510" s="42">
        <v>434102.8</v>
      </c>
      <c r="D510" s="42">
        <v>62052.6</v>
      </c>
      <c r="E510" s="42">
        <v>4776.2700000000004</v>
      </c>
      <c r="F510" s="42">
        <v>11465.36</v>
      </c>
      <c r="G510" s="42">
        <v>11477.99</v>
      </c>
      <c r="H510" s="42">
        <v>2700.56</v>
      </c>
      <c r="I510" s="42">
        <v>8118.42</v>
      </c>
      <c r="J510" s="42">
        <v>849.08</v>
      </c>
      <c r="K510" s="42">
        <v>239.69</v>
      </c>
      <c r="L510" s="43">
        <v>0</v>
      </c>
      <c r="M510" s="42">
        <v>0</v>
      </c>
      <c r="N510" s="20">
        <f t="shared" si="7"/>
        <v>535782.7699999999</v>
      </c>
    </row>
    <row r="511" spans="1:14" x14ac:dyDescent="0.25">
      <c r="A511" s="5" t="s">
        <v>1016</v>
      </c>
      <c r="B511" s="6" t="s">
        <v>1017</v>
      </c>
      <c r="C511" s="42">
        <v>145819.72</v>
      </c>
      <c r="D511" s="42">
        <v>50058.97</v>
      </c>
      <c r="E511" s="42">
        <v>1835.57</v>
      </c>
      <c r="F511" s="42">
        <v>5789.16</v>
      </c>
      <c r="G511" s="42">
        <v>905.28</v>
      </c>
      <c r="H511" s="42">
        <v>727.9</v>
      </c>
      <c r="I511" s="42">
        <v>843.71</v>
      </c>
      <c r="J511" s="42">
        <v>389.78</v>
      </c>
      <c r="K511" s="42">
        <v>30.94</v>
      </c>
      <c r="L511" s="43">
        <v>0</v>
      </c>
      <c r="M511" s="42">
        <v>0</v>
      </c>
      <c r="N511" s="20">
        <f t="shared" si="7"/>
        <v>206401.03</v>
      </c>
    </row>
    <row r="512" spans="1:14" x14ac:dyDescent="0.25">
      <c r="A512" s="5" t="s">
        <v>1018</v>
      </c>
      <c r="B512" s="6" t="s">
        <v>1019</v>
      </c>
      <c r="C512" s="42">
        <v>304100.71000000002</v>
      </c>
      <c r="D512" s="42">
        <v>76983.839999999997</v>
      </c>
      <c r="E512" s="42">
        <v>3073.4</v>
      </c>
      <c r="F512" s="42">
        <v>6556.42</v>
      </c>
      <c r="G512" s="42">
        <v>3412.23</v>
      </c>
      <c r="H512" s="42">
        <v>2002.22</v>
      </c>
      <c r="I512" s="42">
        <v>4453.51</v>
      </c>
      <c r="J512" s="42">
        <v>442.88</v>
      </c>
      <c r="K512" s="42">
        <v>201.18</v>
      </c>
      <c r="L512" s="43">
        <v>9245</v>
      </c>
      <c r="M512" s="42">
        <v>0</v>
      </c>
      <c r="N512" s="20">
        <f t="shared" si="7"/>
        <v>410471.39</v>
      </c>
    </row>
    <row r="513" spans="1:14" x14ac:dyDescent="0.25">
      <c r="A513" s="5" t="s">
        <v>1020</v>
      </c>
      <c r="B513" s="6" t="s">
        <v>1021</v>
      </c>
      <c r="C513" s="42">
        <v>1172513.7</v>
      </c>
      <c r="D513" s="42">
        <v>146783.15</v>
      </c>
      <c r="E513" s="42">
        <v>9942.52</v>
      </c>
      <c r="F513" s="42">
        <v>12658.38</v>
      </c>
      <c r="G513" s="42">
        <v>16262.97</v>
      </c>
      <c r="H513" s="42">
        <v>8766.67</v>
      </c>
      <c r="I513" s="42">
        <v>23092.959999999999</v>
      </c>
      <c r="J513" s="42">
        <v>855.04</v>
      </c>
      <c r="K513" s="42">
        <v>1075.9000000000001</v>
      </c>
      <c r="L513" s="43">
        <v>0</v>
      </c>
      <c r="M513" s="42">
        <v>0</v>
      </c>
      <c r="N513" s="20">
        <f t="shared" si="7"/>
        <v>1391951.2899999996</v>
      </c>
    </row>
    <row r="514" spans="1:14" x14ac:dyDescent="0.25">
      <c r="A514" s="5" t="s">
        <v>1022</v>
      </c>
      <c r="B514" s="6" t="s">
        <v>1023</v>
      </c>
      <c r="C514" s="42">
        <v>111516.74</v>
      </c>
      <c r="D514" s="42">
        <v>43167.11</v>
      </c>
      <c r="E514" s="42">
        <v>1575.92</v>
      </c>
      <c r="F514" s="42">
        <v>4333.63</v>
      </c>
      <c r="G514" s="42">
        <v>1717.27</v>
      </c>
      <c r="H514" s="42">
        <v>624.52</v>
      </c>
      <c r="I514" s="42">
        <v>1287</v>
      </c>
      <c r="J514" s="42">
        <v>302.16000000000003</v>
      </c>
      <c r="K514" s="42">
        <v>38.51</v>
      </c>
      <c r="L514" s="43">
        <v>0</v>
      </c>
      <c r="M514" s="42">
        <v>0</v>
      </c>
      <c r="N514" s="20">
        <f t="shared" si="7"/>
        <v>164562.86000000002</v>
      </c>
    </row>
    <row r="515" spans="1:14" x14ac:dyDescent="0.25">
      <c r="A515" s="5" t="s">
        <v>1024</v>
      </c>
      <c r="B515" s="6" t="s">
        <v>1025</v>
      </c>
      <c r="C515" s="42">
        <v>273906.73</v>
      </c>
      <c r="D515" s="42">
        <v>73441.72</v>
      </c>
      <c r="E515" s="42">
        <v>3208.35</v>
      </c>
      <c r="F515" s="42">
        <v>7937.94</v>
      </c>
      <c r="G515" s="42">
        <v>6884.84</v>
      </c>
      <c r="H515" s="42">
        <v>1676.17</v>
      </c>
      <c r="I515" s="42">
        <v>4925.8100000000004</v>
      </c>
      <c r="J515" s="42">
        <v>554.37</v>
      </c>
      <c r="K515" s="42">
        <v>141.53</v>
      </c>
      <c r="L515" s="43">
        <v>0</v>
      </c>
      <c r="M515" s="42">
        <v>0</v>
      </c>
      <c r="N515" s="20">
        <f t="shared" si="7"/>
        <v>372677.45999999996</v>
      </c>
    </row>
    <row r="516" spans="1:14" x14ac:dyDescent="0.25">
      <c r="A516" s="5" t="s">
        <v>1026</v>
      </c>
      <c r="B516" s="6" t="s">
        <v>1027</v>
      </c>
      <c r="C516" s="42">
        <v>188999.91</v>
      </c>
      <c r="D516" s="42">
        <v>53320.39</v>
      </c>
      <c r="E516" s="42">
        <v>1945.21</v>
      </c>
      <c r="F516" s="42">
        <v>4284.21</v>
      </c>
      <c r="G516" s="42">
        <v>3444.71</v>
      </c>
      <c r="H516" s="42">
        <v>1228.3499999999999</v>
      </c>
      <c r="I516" s="42">
        <v>3253.39</v>
      </c>
      <c r="J516" s="42">
        <v>282.5</v>
      </c>
      <c r="K516" s="42">
        <v>120.49</v>
      </c>
      <c r="L516" s="43">
        <v>0</v>
      </c>
      <c r="M516" s="42">
        <v>0</v>
      </c>
      <c r="N516" s="20">
        <f t="shared" si="7"/>
        <v>256879.15999999997</v>
      </c>
    </row>
    <row r="517" spans="1:14" x14ac:dyDescent="0.25">
      <c r="A517" s="5" t="s">
        <v>1028</v>
      </c>
      <c r="B517" s="6" t="s">
        <v>1029</v>
      </c>
      <c r="C517" s="42">
        <v>802121.91</v>
      </c>
      <c r="D517" s="42">
        <v>129667.66</v>
      </c>
      <c r="E517" s="42">
        <v>8044.36</v>
      </c>
      <c r="F517" s="42">
        <v>17664.400000000001</v>
      </c>
      <c r="G517" s="42">
        <v>25440.02</v>
      </c>
      <c r="H517" s="42">
        <v>5207.8500000000004</v>
      </c>
      <c r="I517" s="42">
        <v>17799.240000000002</v>
      </c>
      <c r="J517" s="42">
        <v>1233.24</v>
      </c>
      <c r="K517" s="42">
        <v>512.37</v>
      </c>
      <c r="L517" s="43">
        <v>75393</v>
      </c>
      <c r="M517" s="42">
        <v>0</v>
      </c>
      <c r="N517" s="20">
        <f t="shared" si="7"/>
        <v>1083084.05</v>
      </c>
    </row>
    <row r="518" spans="1:14" x14ac:dyDescent="0.25">
      <c r="A518" s="5" t="s">
        <v>1030</v>
      </c>
      <c r="B518" s="6" t="s">
        <v>1031</v>
      </c>
      <c r="C518" s="42">
        <v>120286.87</v>
      </c>
      <c r="D518" s="42">
        <v>35449.599999999999</v>
      </c>
      <c r="E518" s="42">
        <v>1778.88</v>
      </c>
      <c r="F518" s="42">
        <v>5082.78</v>
      </c>
      <c r="G518" s="42">
        <v>1658.99</v>
      </c>
      <c r="H518" s="42">
        <v>645.1</v>
      </c>
      <c r="I518" s="42">
        <v>1171.02</v>
      </c>
      <c r="J518" s="42">
        <v>352.53</v>
      </c>
      <c r="K518" s="42">
        <v>33.07</v>
      </c>
      <c r="L518" s="43">
        <v>8232</v>
      </c>
      <c r="M518" s="42">
        <v>0</v>
      </c>
      <c r="N518" s="20">
        <f t="shared" si="7"/>
        <v>174690.84</v>
      </c>
    </row>
    <row r="519" spans="1:14" x14ac:dyDescent="0.25">
      <c r="A519" s="5" t="s">
        <v>1032</v>
      </c>
      <c r="B519" s="6" t="s">
        <v>1033</v>
      </c>
      <c r="C519" s="42">
        <v>301990.23</v>
      </c>
      <c r="D519" s="42">
        <v>103864.09</v>
      </c>
      <c r="E519" s="42">
        <v>3485.91</v>
      </c>
      <c r="F519" s="42">
        <v>8528.14</v>
      </c>
      <c r="G519" s="42">
        <v>7395.56</v>
      </c>
      <c r="H519" s="42">
        <v>1861.4</v>
      </c>
      <c r="I519" s="42">
        <v>5368.71</v>
      </c>
      <c r="J519" s="42">
        <v>591.96</v>
      </c>
      <c r="K519" s="42">
        <v>160.27000000000001</v>
      </c>
      <c r="L519" s="43">
        <v>0</v>
      </c>
      <c r="M519" s="42">
        <v>0</v>
      </c>
      <c r="N519" s="20">
        <f t="shared" si="7"/>
        <v>433246.27</v>
      </c>
    </row>
    <row r="520" spans="1:14" x14ac:dyDescent="0.25">
      <c r="A520" s="5" t="s">
        <v>1034</v>
      </c>
      <c r="B520" s="6" t="s">
        <v>1035</v>
      </c>
      <c r="C520" s="42">
        <v>134986.6</v>
      </c>
      <c r="D520" s="42">
        <v>44600.800000000003</v>
      </c>
      <c r="E520" s="42">
        <v>1885.2</v>
      </c>
      <c r="F520" s="42">
        <v>5129.72</v>
      </c>
      <c r="G520" s="42">
        <v>2400.2199999999998</v>
      </c>
      <c r="H520" s="42">
        <v>763.81</v>
      </c>
      <c r="I520" s="42">
        <v>1714.92</v>
      </c>
      <c r="J520" s="42">
        <v>355.59</v>
      </c>
      <c r="K520" s="42">
        <v>49.12</v>
      </c>
      <c r="L520" s="43">
        <v>16123</v>
      </c>
      <c r="M520" s="42">
        <v>0</v>
      </c>
      <c r="N520" s="20">
        <f t="shared" si="7"/>
        <v>208008.98000000004</v>
      </c>
    </row>
    <row r="521" spans="1:14" x14ac:dyDescent="0.25">
      <c r="A521" s="5" t="s">
        <v>1036</v>
      </c>
      <c r="B521" s="6" t="s">
        <v>1037</v>
      </c>
      <c r="C521" s="42">
        <v>702273.84</v>
      </c>
      <c r="D521" s="42">
        <v>80520.399999999994</v>
      </c>
      <c r="E521" s="42">
        <v>7297.61</v>
      </c>
      <c r="F521" s="42">
        <v>15605.31</v>
      </c>
      <c r="G521" s="42">
        <v>19431.52</v>
      </c>
      <c r="H521" s="42">
        <v>4624.17</v>
      </c>
      <c r="I521" s="42">
        <v>14950.9</v>
      </c>
      <c r="J521" s="42">
        <v>1090.6199999999999</v>
      </c>
      <c r="K521" s="42">
        <v>461.43</v>
      </c>
      <c r="L521" s="43">
        <v>0</v>
      </c>
      <c r="M521" s="42">
        <v>0</v>
      </c>
      <c r="N521" s="20">
        <f t="shared" si="7"/>
        <v>846255.80000000016</v>
      </c>
    </row>
    <row r="522" spans="1:14" x14ac:dyDescent="0.25">
      <c r="A522" s="5" t="s">
        <v>1038</v>
      </c>
      <c r="B522" s="6" t="s">
        <v>1039</v>
      </c>
      <c r="C522" s="42">
        <v>145304.48000000001</v>
      </c>
      <c r="D522" s="42">
        <v>58949.48</v>
      </c>
      <c r="E522" s="42">
        <v>2097.29</v>
      </c>
      <c r="F522" s="42">
        <v>5857.81</v>
      </c>
      <c r="G522" s="42">
        <v>2097.1999999999998</v>
      </c>
      <c r="H522" s="42">
        <v>799.75</v>
      </c>
      <c r="I522" s="42">
        <v>1526.79</v>
      </c>
      <c r="J522" s="42">
        <v>407.68</v>
      </c>
      <c r="K522" s="42">
        <v>46.01</v>
      </c>
      <c r="L522" s="43">
        <v>0</v>
      </c>
      <c r="M522" s="42">
        <v>0</v>
      </c>
      <c r="N522" s="20">
        <f t="shared" ref="N522:N577" si="8">SUM(C522:M522)</f>
        <v>217086.49000000005</v>
      </c>
    </row>
    <row r="523" spans="1:14" x14ac:dyDescent="0.25">
      <c r="A523" s="5" t="s">
        <v>1040</v>
      </c>
      <c r="B523" s="6" t="s">
        <v>1041</v>
      </c>
      <c r="C523" s="42">
        <v>8039855.04</v>
      </c>
      <c r="D523" s="42">
        <v>1732779.5</v>
      </c>
      <c r="E523" s="42">
        <v>72428.05</v>
      </c>
      <c r="F523" s="42">
        <v>126193.11</v>
      </c>
      <c r="G523" s="42">
        <v>144167.35999999999</v>
      </c>
      <c r="H523" s="42">
        <v>56279.9</v>
      </c>
      <c r="I523" s="42">
        <v>155550.21</v>
      </c>
      <c r="J523" s="42">
        <v>8621.61</v>
      </c>
      <c r="K523" s="42">
        <v>6319.02</v>
      </c>
      <c r="L523" s="43">
        <v>438621</v>
      </c>
      <c r="M523" s="42">
        <v>0</v>
      </c>
      <c r="N523" s="20">
        <f t="shared" si="8"/>
        <v>10780814.799999999</v>
      </c>
    </row>
    <row r="524" spans="1:14" x14ac:dyDescent="0.25">
      <c r="A524" s="5" t="s">
        <v>1042</v>
      </c>
      <c r="B524" s="6" t="s">
        <v>1043</v>
      </c>
      <c r="C524" s="42">
        <v>425285.58</v>
      </c>
      <c r="D524" s="42">
        <v>152959.94</v>
      </c>
      <c r="E524" s="42">
        <v>4628.2</v>
      </c>
      <c r="F524" s="42">
        <v>10965.55</v>
      </c>
      <c r="G524" s="42">
        <v>11404.32</v>
      </c>
      <c r="H524" s="42">
        <v>2669.02</v>
      </c>
      <c r="I524" s="42">
        <v>8309.35</v>
      </c>
      <c r="J524" s="42">
        <v>751.37</v>
      </c>
      <c r="K524" s="42">
        <v>242.35</v>
      </c>
      <c r="L524" s="43">
        <v>61793</v>
      </c>
      <c r="M524" s="42">
        <v>0</v>
      </c>
      <c r="N524" s="20">
        <f t="shared" si="8"/>
        <v>679008.67999999993</v>
      </c>
    </row>
    <row r="525" spans="1:14" x14ac:dyDescent="0.25">
      <c r="A525" s="5" t="s">
        <v>1044</v>
      </c>
      <c r="B525" s="6" t="s">
        <v>1045</v>
      </c>
      <c r="C525" s="42">
        <v>434056.68</v>
      </c>
      <c r="D525" s="42">
        <v>57558.2</v>
      </c>
      <c r="E525" s="42">
        <v>4584.3999999999996</v>
      </c>
      <c r="F525" s="42">
        <v>10317.57</v>
      </c>
      <c r="G525" s="42">
        <v>13513.68</v>
      </c>
      <c r="H525" s="42">
        <v>2788.28</v>
      </c>
      <c r="I525" s="42">
        <v>9332.7800000000007</v>
      </c>
      <c r="J525" s="42">
        <v>788.06</v>
      </c>
      <c r="K525" s="42">
        <v>265.18</v>
      </c>
      <c r="L525" s="43">
        <v>0</v>
      </c>
      <c r="M525" s="42">
        <v>0</v>
      </c>
      <c r="N525" s="20">
        <f t="shared" si="8"/>
        <v>533204.83000000019</v>
      </c>
    </row>
    <row r="526" spans="1:14" x14ac:dyDescent="0.25">
      <c r="A526" s="5" t="s">
        <v>1046</v>
      </c>
      <c r="B526" s="6" t="s">
        <v>1047</v>
      </c>
      <c r="C526" s="42">
        <v>75272.38</v>
      </c>
      <c r="D526" s="42">
        <v>36355.96</v>
      </c>
      <c r="E526" s="42">
        <v>1069.43</v>
      </c>
      <c r="F526" s="42">
        <v>3008.15</v>
      </c>
      <c r="G526" s="42">
        <v>240.67</v>
      </c>
      <c r="H526" s="42">
        <v>413.02</v>
      </c>
      <c r="I526" s="42">
        <v>461.08</v>
      </c>
      <c r="J526" s="42">
        <v>199.86</v>
      </c>
      <c r="K526" s="42">
        <v>23.82</v>
      </c>
      <c r="L526" s="43">
        <v>0</v>
      </c>
      <c r="M526" s="42">
        <v>0</v>
      </c>
      <c r="N526" s="20">
        <f t="shared" si="8"/>
        <v>117044.37</v>
      </c>
    </row>
    <row r="527" spans="1:14" x14ac:dyDescent="0.25">
      <c r="A527" s="5" t="s">
        <v>1048</v>
      </c>
      <c r="B527" s="6" t="s">
        <v>1049</v>
      </c>
      <c r="C527" s="42">
        <v>303887.08</v>
      </c>
      <c r="D527" s="42">
        <v>102685.6</v>
      </c>
      <c r="E527" s="42">
        <v>3238.33</v>
      </c>
      <c r="F527" s="42">
        <v>7177.98</v>
      </c>
      <c r="G527" s="42">
        <v>7232.28</v>
      </c>
      <c r="H527" s="42">
        <v>1969.35</v>
      </c>
      <c r="I527" s="42">
        <v>5867.71</v>
      </c>
      <c r="J527" s="42">
        <v>516.59</v>
      </c>
      <c r="K527" s="42">
        <v>190.19</v>
      </c>
      <c r="L527" s="43">
        <v>0</v>
      </c>
      <c r="M527" s="42">
        <v>0</v>
      </c>
      <c r="N527" s="20">
        <f t="shared" si="8"/>
        <v>432765.1100000001</v>
      </c>
    </row>
    <row r="528" spans="1:14" x14ac:dyDescent="0.25">
      <c r="A528" s="5" t="s">
        <v>1050</v>
      </c>
      <c r="B528" s="6" t="s">
        <v>1051</v>
      </c>
      <c r="C528" s="42">
        <v>696270.47</v>
      </c>
      <c r="D528" s="42">
        <v>291418.40999999997</v>
      </c>
      <c r="E528" s="42">
        <v>7305.18</v>
      </c>
      <c r="F528" s="42">
        <v>16700.259999999998</v>
      </c>
      <c r="G528" s="42">
        <v>15950.59</v>
      </c>
      <c r="H528" s="42">
        <v>4441.7299999999996</v>
      </c>
      <c r="I528" s="42">
        <v>12866.87</v>
      </c>
      <c r="J528" s="42">
        <v>1207.8599999999999</v>
      </c>
      <c r="K528" s="42">
        <v>418.9</v>
      </c>
      <c r="L528" s="43">
        <v>0</v>
      </c>
      <c r="M528" s="42">
        <v>0</v>
      </c>
      <c r="N528" s="20">
        <f t="shared" si="8"/>
        <v>1046580.2699999999</v>
      </c>
    </row>
    <row r="529" spans="1:14" x14ac:dyDescent="0.25">
      <c r="A529" s="5" t="s">
        <v>1052</v>
      </c>
      <c r="B529" s="6" t="s">
        <v>1053</v>
      </c>
      <c r="C529" s="42">
        <v>84074.5</v>
      </c>
      <c r="D529" s="42">
        <v>39337.379999999997</v>
      </c>
      <c r="E529" s="42">
        <v>1347.49</v>
      </c>
      <c r="F529" s="42">
        <v>4022.59</v>
      </c>
      <c r="G529" s="42">
        <v>538.15</v>
      </c>
      <c r="H529" s="42">
        <v>422.73</v>
      </c>
      <c r="I529" s="42">
        <v>437.21</v>
      </c>
      <c r="J529" s="42">
        <v>275.06</v>
      </c>
      <c r="K529" s="42">
        <v>14.3</v>
      </c>
      <c r="L529" s="43">
        <v>0</v>
      </c>
      <c r="M529" s="42">
        <v>0</v>
      </c>
      <c r="N529" s="20">
        <f t="shared" si="8"/>
        <v>130469.41</v>
      </c>
    </row>
    <row r="530" spans="1:14" x14ac:dyDescent="0.25">
      <c r="A530" s="5" t="s">
        <v>1054</v>
      </c>
      <c r="B530" s="6" t="s">
        <v>1055</v>
      </c>
      <c r="C530" s="42">
        <v>135765.92000000001</v>
      </c>
      <c r="D530" s="42">
        <v>41078</v>
      </c>
      <c r="E530" s="42">
        <v>1815.67</v>
      </c>
      <c r="F530" s="42">
        <v>4864.6099999999997</v>
      </c>
      <c r="G530" s="42">
        <v>2639.11</v>
      </c>
      <c r="H530" s="42">
        <v>781.18</v>
      </c>
      <c r="I530" s="42">
        <v>1878.32</v>
      </c>
      <c r="J530" s="42">
        <v>338.91</v>
      </c>
      <c r="K530" s="42">
        <v>53.86</v>
      </c>
      <c r="L530" s="43">
        <v>0</v>
      </c>
      <c r="M530" s="42">
        <v>0</v>
      </c>
      <c r="N530" s="20">
        <f t="shared" si="8"/>
        <v>189215.58</v>
      </c>
    </row>
    <row r="531" spans="1:14" x14ac:dyDescent="0.25">
      <c r="A531" s="5" t="s">
        <v>1056</v>
      </c>
      <c r="B531" s="6" t="s">
        <v>1057</v>
      </c>
      <c r="C531" s="42">
        <v>333874.69</v>
      </c>
      <c r="D531" s="42">
        <v>72919.33</v>
      </c>
      <c r="E531" s="42">
        <v>3334.84</v>
      </c>
      <c r="F531" s="42">
        <v>7442.9</v>
      </c>
      <c r="G531" s="42">
        <v>3488.42</v>
      </c>
      <c r="H531" s="42">
        <v>2143.71</v>
      </c>
      <c r="I531" s="42">
        <v>4565.53</v>
      </c>
      <c r="J531" s="42">
        <v>622.23</v>
      </c>
      <c r="K531" s="42">
        <v>206.07</v>
      </c>
      <c r="L531" s="43">
        <v>0</v>
      </c>
      <c r="M531" s="42">
        <v>0</v>
      </c>
      <c r="N531" s="20">
        <f t="shared" si="8"/>
        <v>428597.72000000009</v>
      </c>
    </row>
    <row r="532" spans="1:14" x14ac:dyDescent="0.25">
      <c r="A532" s="5" t="s">
        <v>1058</v>
      </c>
      <c r="B532" s="6" t="s">
        <v>1059</v>
      </c>
      <c r="C532" s="42">
        <v>82570.39</v>
      </c>
      <c r="D532" s="42">
        <v>34945.56</v>
      </c>
      <c r="E532" s="42">
        <v>1206.67</v>
      </c>
      <c r="F532" s="42">
        <v>3596.58</v>
      </c>
      <c r="G532" s="42">
        <v>696.61</v>
      </c>
      <c r="H532" s="42">
        <v>424.85</v>
      </c>
      <c r="I532" s="42">
        <v>565.16999999999996</v>
      </c>
      <c r="J532" s="42">
        <v>240.29</v>
      </c>
      <c r="K532" s="42">
        <v>18.27</v>
      </c>
      <c r="L532" s="43">
        <v>0</v>
      </c>
      <c r="M532" s="42">
        <v>0</v>
      </c>
      <c r="N532" s="20">
        <f t="shared" si="8"/>
        <v>124264.39</v>
      </c>
    </row>
    <row r="533" spans="1:14" x14ac:dyDescent="0.25">
      <c r="A533" s="5" t="s">
        <v>1060</v>
      </c>
      <c r="B533" s="6" t="s">
        <v>1061</v>
      </c>
      <c r="C533" s="42">
        <v>1389070.1</v>
      </c>
      <c r="D533" s="42">
        <v>376079.78</v>
      </c>
      <c r="E533" s="42">
        <v>11303.11</v>
      </c>
      <c r="F533" s="42">
        <v>22870.54</v>
      </c>
      <c r="G533" s="42">
        <v>26757.7</v>
      </c>
      <c r="H533" s="42">
        <v>9180.9699999999993</v>
      </c>
      <c r="I533" s="42">
        <v>25257.62</v>
      </c>
      <c r="J533" s="42">
        <v>1913.25</v>
      </c>
      <c r="K533" s="42">
        <v>940</v>
      </c>
      <c r="L533" s="43">
        <v>0</v>
      </c>
      <c r="M533" s="42">
        <v>0</v>
      </c>
      <c r="N533" s="20">
        <f t="shared" si="8"/>
        <v>1863373.0700000003</v>
      </c>
    </row>
    <row r="534" spans="1:14" x14ac:dyDescent="0.25">
      <c r="A534" s="5" t="s">
        <v>1062</v>
      </c>
      <c r="B534" s="6" t="s">
        <v>1063</v>
      </c>
      <c r="C534" s="42">
        <v>1191702.56</v>
      </c>
      <c r="D534" s="42">
        <v>227583.14</v>
      </c>
      <c r="E534" s="42">
        <v>11818.33</v>
      </c>
      <c r="F534" s="42">
        <v>24813.03</v>
      </c>
      <c r="G534" s="42">
        <v>36213.99</v>
      </c>
      <c r="H534" s="42">
        <v>7884.65</v>
      </c>
      <c r="I534" s="42">
        <v>26856.46</v>
      </c>
      <c r="J534" s="42">
        <v>1721.86</v>
      </c>
      <c r="K534" s="42">
        <v>801.45</v>
      </c>
      <c r="L534" s="43">
        <v>0</v>
      </c>
      <c r="M534" s="42">
        <v>0</v>
      </c>
      <c r="N534" s="20">
        <f t="shared" si="8"/>
        <v>1529395.4700000002</v>
      </c>
    </row>
    <row r="535" spans="1:14" x14ac:dyDescent="0.25">
      <c r="A535" s="5" t="s">
        <v>1064</v>
      </c>
      <c r="B535" s="6" t="s">
        <v>1065</v>
      </c>
      <c r="C535" s="42">
        <v>268507.73</v>
      </c>
      <c r="D535" s="42">
        <v>91699.41</v>
      </c>
      <c r="E535" s="42">
        <v>3209.24</v>
      </c>
      <c r="F535" s="42">
        <v>8191.36</v>
      </c>
      <c r="G535" s="42">
        <v>5430.82</v>
      </c>
      <c r="H535" s="42">
        <v>1607.77</v>
      </c>
      <c r="I535" s="42">
        <v>4137.37</v>
      </c>
      <c r="J535" s="42">
        <v>604.04999999999995</v>
      </c>
      <c r="K535" s="42">
        <v>128.16</v>
      </c>
      <c r="L535" s="43">
        <v>6711</v>
      </c>
      <c r="M535" s="42">
        <v>0</v>
      </c>
      <c r="N535" s="20">
        <f t="shared" si="8"/>
        <v>390226.91</v>
      </c>
    </row>
    <row r="536" spans="1:14" x14ac:dyDescent="0.25">
      <c r="A536" s="5" t="s">
        <v>1066</v>
      </c>
      <c r="B536" s="6" t="s">
        <v>1067</v>
      </c>
      <c r="C536" s="42">
        <v>153577.07999999999</v>
      </c>
      <c r="D536" s="42">
        <v>50671.01</v>
      </c>
      <c r="E536" s="42">
        <v>1967.96</v>
      </c>
      <c r="F536" s="42">
        <v>5233.34</v>
      </c>
      <c r="G536" s="42">
        <v>1970.61</v>
      </c>
      <c r="H536" s="42">
        <v>889.65</v>
      </c>
      <c r="I536" s="42">
        <v>1760.02</v>
      </c>
      <c r="J536" s="42">
        <v>387.96</v>
      </c>
      <c r="K536" s="42">
        <v>63.52</v>
      </c>
      <c r="L536" s="43">
        <v>5805</v>
      </c>
      <c r="M536" s="42">
        <v>0</v>
      </c>
      <c r="N536" s="20">
        <f t="shared" si="8"/>
        <v>222326.14999999994</v>
      </c>
    </row>
    <row r="537" spans="1:14" x14ac:dyDescent="0.25">
      <c r="A537" s="5" t="s">
        <v>1068</v>
      </c>
      <c r="B537" s="6" t="s">
        <v>1069</v>
      </c>
      <c r="C537" s="42">
        <v>165068.04</v>
      </c>
      <c r="D537" s="42">
        <v>48123.8</v>
      </c>
      <c r="E537" s="42">
        <v>2236.1799999999998</v>
      </c>
      <c r="F537" s="42">
        <v>6012.36</v>
      </c>
      <c r="G537" s="42">
        <v>3283.03</v>
      </c>
      <c r="H537" s="42">
        <v>946.06</v>
      </c>
      <c r="I537" s="42">
        <v>2272.13</v>
      </c>
      <c r="J537" s="42">
        <v>417.19</v>
      </c>
      <c r="K537" s="42">
        <v>64.2</v>
      </c>
      <c r="L537" s="43">
        <v>0</v>
      </c>
      <c r="M537" s="42">
        <v>0</v>
      </c>
      <c r="N537" s="20">
        <f t="shared" si="8"/>
        <v>228422.99000000002</v>
      </c>
    </row>
    <row r="538" spans="1:14" x14ac:dyDescent="0.25">
      <c r="A538" s="5" t="s">
        <v>1070</v>
      </c>
      <c r="B538" s="6" t="s">
        <v>1071</v>
      </c>
      <c r="C538" s="42">
        <v>401477.81</v>
      </c>
      <c r="D538" s="42">
        <v>113777.52</v>
      </c>
      <c r="E538" s="42">
        <v>4175.97</v>
      </c>
      <c r="F538" s="42">
        <v>9542.36</v>
      </c>
      <c r="G538" s="42">
        <v>8613.68</v>
      </c>
      <c r="H538" s="42">
        <v>2559.38</v>
      </c>
      <c r="I538" s="42">
        <v>7118.25</v>
      </c>
      <c r="J538" s="42">
        <v>708.91</v>
      </c>
      <c r="K538" s="42">
        <v>241.43</v>
      </c>
      <c r="L538" s="43">
        <v>20260</v>
      </c>
      <c r="M538" s="42">
        <v>0</v>
      </c>
      <c r="N538" s="20">
        <f t="shared" si="8"/>
        <v>568475.31000000017</v>
      </c>
    </row>
    <row r="539" spans="1:14" x14ac:dyDescent="0.25">
      <c r="A539" s="5" t="s">
        <v>1072</v>
      </c>
      <c r="B539" s="6" t="s">
        <v>1073</v>
      </c>
      <c r="C539" s="42">
        <v>221084.97</v>
      </c>
      <c r="D539" s="42">
        <v>48457.599999999999</v>
      </c>
      <c r="E539" s="42">
        <v>2617.41</v>
      </c>
      <c r="F539" s="42">
        <v>6476.44</v>
      </c>
      <c r="G539" s="42">
        <v>5578.86</v>
      </c>
      <c r="H539" s="42">
        <v>1353.31</v>
      </c>
      <c r="I539" s="42">
        <v>4028.63</v>
      </c>
      <c r="J539" s="42">
        <v>448.42</v>
      </c>
      <c r="K539" s="42">
        <v>113.92</v>
      </c>
      <c r="L539" s="43">
        <v>0</v>
      </c>
      <c r="M539" s="42">
        <v>0</v>
      </c>
      <c r="N539" s="20">
        <f t="shared" si="8"/>
        <v>290159.55999999994</v>
      </c>
    </row>
    <row r="540" spans="1:14" x14ac:dyDescent="0.25">
      <c r="A540" s="5" t="s">
        <v>1074</v>
      </c>
      <c r="B540" s="6" t="s">
        <v>1075</v>
      </c>
      <c r="C540" s="42">
        <v>329572.46999999997</v>
      </c>
      <c r="D540" s="42">
        <v>112423.2</v>
      </c>
      <c r="E540" s="42">
        <v>3764.66</v>
      </c>
      <c r="F540" s="42">
        <v>9096.2999999999993</v>
      </c>
      <c r="G540" s="42">
        <v>8903.41</v>
      </c>
      <c r="H540" s="42">
        <v>2046.22</v>
      </c>
      <c r="I540" s="42">
        <v>6301.09</v>
      </c>
      <c r="J540" s="42">
        <v>634.39</v>
      </c>
      <c r="K540" s="42">
        <v>179.3</v>
      </c>
      <c r="L540" s="43">
        <v>0</v>
      </c>
      <c r="M540" s="42">
        <v>0</v>
      </c>
      <c r="N540" s="20">
        <f t="shared" si="8"/>
        <v>472921.03999999992</v>
      </c>
    </row>
    <row r="541" spans="1:14" x14ac:dyDescent="0.25">
      <c r="A541" s="5" t="s">
        <v>1076</v>
      </c>
      <c r="B541" s="6" t="s">
        <v>1077</v>
      </c>
      <c r="C541" s="42">
        <v>293872.39</v>
      </c>
      <c r="D541" s="42">
        <v>106493.88</v>
      </c>
      <c r="E541" s="42">
        <v>3223.05</v>
      </c>
      <c r="F541" s="42">
        <v>7485.38</v>
      </c>
      <c r="G541" s="42">
        <v>5865.09</v>
      </c>
      <c r="H541" s="42">
        <v>1864.65</v>
      </c>
      <c r="I541" s="42">
        <v>5016.5200000000004</v>
      </c>
      <c r="J541" s="42">
        <v>511.32</v>
      </c>
      <c r="K541" s="42">
        <v>172.39</v>
      </c>
      <c r="L541" s="43">
        <v>14098</v>
      </c>
      <c r="M541" s="42">
        <v>0</v>
      </c>
      <c r="N541" s="20">
        <f t="shared" si="8"/>
        <v>438602.6700000001</v>
      </c>
    </row>
    <row r="542" spans="1:14" x14ac:dyDescent="0.25">
      <c r="A542" s="5" t="s">
        <v>1078</v>
      </c>
      <c r="B542" s="6" t="s">
        <v>1079</v>
      </c>
      <c r="C542" s="42">
        <v>351953.82</v>
      </c>
      <c r="D542" s="42">
        <v>131700.51</v>
      </c>
      <c r="E542" s="42">
        <v>3793.85</v>
      </c>
      <c r="F542" s="42">
        <v>9012.49</v>
      </c>
      <c r="G542" s="42">
        <v>7757.98</v>
      </c>
      <c r="H542" s="42">
        <v>2203.2199999999998</v>
      </c>
      <c r="I542" s="42">
        <v>6119.58</v>
      </c>
      <c r="J542" s="42">
        <v>640.97</v>
      </c>
      <c r="K542" s="42">
        <v>199.47</v>
      </c>
      <c r="L542" s="43">
        <v>0</v>
      </c>
      <c r="M542" s="42">
        <v>0</v>
      </c>
      <c r="N542" s="20">
        <f t="shared" si="8"/>
        <v>513381.8899999999</v>
      </c>
    </row>
    <row r="543" spans="1:14" x14ac:dyDescent="0.25">
      <c r="A543" s="5" t="s">
        <v>1080</v>
      </c>
      <c r="B543" s="6" t="s">
        <v>1081</v>
      </c>
      <c r="C543" s="42">
        <v>349497.54</v>
      </c>
      <c r="D543" s="42">
        <v>55242.2</v>
      </c>
      <c r="E543" s="42">
        <v>3790.88</v>
      </c>
      <c r="F543" s="42">
        <v>9116.39</v>
      </c>
      <c r="G543" s="42">
        <v>7025.48</v>
      </c>
      <c r="H543" s="42">
        <v>2177.52</v>
      </c>
      <c r="I543" s="42">
        <v>5810.16</v>
      </c>
      <c r="J543" s="42">
        <v>594.35</v>
      </c>
      <c r="K543" s="42">
        <v>195.62</v>
      </c>
      <c r="L543" s="43">
        <v>14628</v>
      </c>
      <c r="M543" s="42">
        <v>0</v>
      </c>
      <c r="N543" s="20">
        <f t="shared" si="8"/>
        <v>448078.13999999996</v>
      </c>
    </row>
    <row r="544" spans="1:14" x14ac:dyDescent="0.25">
      <c r="A544" s="5" t="s">
        <v>1082</v>
      </c>
      <c r="B544" s="6" t="s">
        <v>1083</v>
      </c>
      <c r="C544" s="42">
        <v>111772.81</v>
      </c>
      <c r="D544" s="42">
        <v>41246.39</v>
      </c>
      <c r="E544" s="42">
        <v>1546.02</v>
      </c>
      <c r="F544" s="42">
        <v>3992.6</v>
      </c>
      <c r="G544" s="42">
        <v>957.95</v>
      </c>
      <c r="H544" s="42">
        <v>659.33</v>
      </c>
      <c r="I544" s="42">
        <v>1115.07</v>
      </c>
      <c r="J544" s="42">
        <v>307.33</v>
      </c>
      <c r="K544" s="42">
        <v>47.42</v>
      </c>
      <c r="L544" s="43">
        <v>3402</v>
      </c>
      <c r="M544" s="42">
        <v>0</v>
      </c>
      <c r="N544" s="20">
        <f t="shared" si="8"/>
        <v>165046.92000000001</v>
      </c>
    </row>
    <row r="545" spans="1:14" x14ac:dyDescent="0.25">
      <c r="A545" s="5" t="s">
        <v>1084</v>
      </c>
      <c r="B545" s="6" t="s">
        <v>1085</v>
      </c>
      <c r="C545" s="42">
        <v>681669.52</v>
      </c>
      <c r="D545" s="42">
        <v>237184.31</v>
      </c>
      <c r="E545" s="42">
        <v>7598.84</v>
      </c>
      <c r="F545" s="42">
        <v>19143.849999999999</v>
      </c>
      <c r="G545" s="42">
        <v>14504.84</v>
      </c>
      <c r="H545" s="42">
        <v>4128.01</v>
      </c>
      <c r="I545" s="42">
        <v>11169.29</v>
      </c>
      <c r="J545" s="42">
        <v>1328.81</v>
      </c>
      <c r="K545" s="42">
        <v>346.67</v>
      </c>
      <c r="L545" s="43">
        <v>0</v>
      </c>
      <c r="M545" s="42">
        <v>0</v>
      </c>
      <c r="N545" s="20">
        <f t="shared" si="8"/>
        <v>977074.14000000013</v>
      </c>
    </row>
    <row r="546" spans="1:14" x14ac:dyDescent="0.25">
      <c r="A546" s="5" t="s">
        <v>1086</v>
      </c>
      <c r="B546" s="6" t="s">
        <v>1087</v>
      </c>
      <c r="C546" s="42">
        <v>119631.28</v>
      </c>
      <c r="D546" s="42">
        <v>59370.23</v>
      </c>
      <c r="E546" s="42">
        <v>1755.48</v>
      </c>
      <c r="F546" s="42">
        <v>4959.71</v>
      </c>
      <c r="G546" s="42">
        <v>1532.52</v>
      </c>
      <c r="H546" s="42">
        <v>649.95000000000005</v>
      </c>
      <c r="I546" s="42">
        <v>1162.6600000000001</v>
      </c>
      <c r="J546" s="42">
        <v>343.38</v>
      </c>
      <c r="K546" s="42">
        <v>35.24</v>
      </c>
      <c r="L546" s="43">
        <v>2128</v>
      </c>
      <c r="M546" s="42">
        <v>0</v>
      </c>
      <c r="N546" s="20">
        <f t="shared" si="8"/>
        <v>191568.45</v>
      </c>
    </row>
    <row r="547" spans="1:14" x14ac:dyDescent="0.25">
      <c r="A547" s="5" t="s">
        <v>1088</v>
      </c>
      <c r="B547" s="6" t="s">
        <v>1089</v>
      </c>
      <c r="C547" s="42">
        <v>448703.28</v>
      </c>
      <c r="D547" s="42">
        <v>160048.46</v>
      </c>
      <c r="E547" s="42">
        <v>4318.37</v>
      </c>
      <c r="F547" s="42">
        <v>8539.36</v>
      </c>
      <c r="G547" s="42">
        <v>13520.89</v>
      </c>
      <c r="H547" s="42">
        <v>3033.02</v>
      </c>
      <c r="I547" s="42">
        <v>10454.81</v>
      </c>
      <c r="J547" s="42">
        <v>580.05999999999995</v>
      </c>
      <c r="K547" s="42">
        <v>320.60000000000002</v>
      </c>
      <c r="L547" s="43">
        <v>0</v>
      </c>
      <c r="M547" s="42">
        <v>0</v>
      </c>
      <c r="N547" s="20">
        <f t="shared" si="8"/>
        <v>649518.85000000009</v>
      </c>
    </row>
    <row r="548" spans="1:14" x14ac:dyDescent="0.25">
      <c r="A548" s="5" t="s">
        <v>1090</v>
      </c>
      <c r="B548" s="6" t="s">
        <v>1091</v>
      </c>
      <c r="C548" s="42">
        <v>895650.63</v>
      </c>
      <c r="D548" s="42">
        <v>256817.52</v>
      </c>
      <c r="E548" s="42">
        <v>8220.69</v>
      </c>
      <c r="F548" s="42">
        <v>15551.6</v>
      </c>
      <c r="G548" s="42">
        <v>17599.53</v>
      </c>
      <c r="H548" s="42">
        <v>6108.35</v>
      </c>
      <c r="I548" s="42">
        <v>17316.7</v>
      </c>
      <c r="J548" s="42">
        <v>1235.4100000000001</v>
      </c>
      <c r="K548" s="42">
        <v>657.94</v>
      </c>
      <c r="L548" s="43">
        <v>0</v>
      </c>
      <c r="M548" s="42">
        <v>0</v>
      </c>
      <c r="N548" s="20">
        <f t="shared" si="8"/>
        <v>1219158.3699999999</v>
      </c>
    </row>
    <row r="549" spans="1:14" x14ac:dyDescent="0.25">
      <c r="A549" s="5" t="s">
        <v>1092</v>
      </c>
      <c r="B549" s="6" t="s">
        <v>1093</v>
      </c>
      <c r="C549" s="42">
        <v>170152.3</v>
      </c>
      <c r="D549" s="42">
        <v>58915.78</v>
      </c>
      <c r="E549" s="42">
        <v>2133.73</v>
      </c>
      <c r="F549" s="42">
        <v>5747.05</v>
      </c>
      <c r="G549" s="42">
        <v>3341.3</v>
      </c>
      <c r="H549" s="42">
        <v>979.88</v>
      </c>
      <c r="I549" s="42">
        <v>2432.29</v>
      </c>
      <c r="J549" s="42">
        <v>393.76</v>
      </c>
      <c r="K549" s="42">
        <v>69.88</v>
      </c>
      <c r="L549" s="43">
        <v>0</v>
      </c>
      <c r="M549" s="42">
        <v>0</v>
      </c>
      <c r="N549" s="20">
        <f t="shared" si="8"/>
        <v>244165.97</v>
      </c>
    </row>
    <row r="550" spans="1:14" x14ac:dyDescent="0.25">
      <c r="A550" s="5" t="s">
        <v>1094</v>
      </c>
      <c r="B550" s="6" t="s">
        <v>1095</v>
      </c>
      <c r="C550" s="42">
        <v>133014.24</v>
      </c>
      <c r="D550" s="42">
        <v>65090.6</v>
      </c>
      <c r="E550" s="42">
        <v>1858.74</v>
      </c>
      <c r="F550" s="42">
        <v>5128.0200000000004</v>
      </c>
      <c r="G550" s="42">
        <v>1910.55</v>
      </c>
      <c r="H550" s="42">
        <v>744.07</v>
      </c>
      <c r="I550" s="42">
        <v>1480.21</v>
      </c>
      <c r="J550" s="42">
        <v>351.82</v>
      </c>
      <c r="K550" s="42">
        <v>46.07</v>
      </c>
      <c r="L550" s="43">
        <v>0</v>
      </c>
      <c r="M550" s="42">
        <v>0</v>
      </c>
      <c r="N550" s="20">
        <f t="shared" si="8"/>
        <v>209624.31999999998</v>
      </c>
    </row>
    <row r="551" spans="1:14" x14ac:dyDescent="0.25">
      <c r="A551" s="5" t="s">
        <v>1096</v>
      </c>
      <c r="B551" s="6" t="s">
        <v>1097</v>
      </c>
      <c r="C551" s="42">
        <v>490730.58</v>
      </c>
      <c r="D551" s="42">
        <v>59065.62</v>
      </c>
      <c r="E551" s="42">
        <v>5191.2299999999996</v>
      </c>
      <c r="F551" s="42">
        <v>11126.56</v>
      </c>
      <c r="G551" s="42">
        <v>14058.14</v>
      </c>
      <c r="H551" s="42">
        <v>3228.09</v>
      </c>
      <c r="I551" s="42">
        <v>10476.129999999999</v>
      </c>
      <c r="J551" s="42">
        <v>822.71</v>
      </c>
      <c r="K551" s="42">
        <v>319.8</v>
      </c>
      <c r="L551" s="43">
        <v>0</v>
      </c>
      <c r="M551" s="42">
        <v>0</v>
      </c>
      <c r="N551" s="20">
        <f t="shared" si="8"/>
        <v>595018.8600000001</v>
      </c>
    </row>
    <row r="552" spans="1:14" x14ac:dyDescent="0.25">
      <c r="A552" s="5" t="s">
        <v>1098</v>
      </c>
      <c r="B552" s="6" t="s">
        <v>1099</v>
      </c>
      <c r="C552" s="42">
        <v>277575.5</v>
      </c>
      <c r="D552" s="42">
        <v>56192.72</v>
      </c>
      <c r="E552" s="42">
        <v>2744.47</v>
      </c>
      <c r="F552" s="42">
        <v>5169.8599999999997</v>
      </c>
      <c r="G552" s="42">
        <v>2227.87</v>
      </c>
      <c r="H552" s="42">
        <v>1915.56</v>
      </c>
      <c r="I552" s="42">
        <v>4057.29</v>
      </c>
      <c r="J552" s="42">
        <v>345.61</v>
      </c>
      <c r="K552" s="42">
        <v>207.44</v>
      </c>
      <c r="L552" s="43">
        <v>0</v>
      </c>
      <c r="M552" s="42">
        <v>0</v>
      </c>
      <c r="N552" s="20">
        <f t="shared" si="8"/>
        <v>350436.31999999989</v>
      </c>
    </row>
    <row r="553" spans="1:14" x14ac:dyDescent="0.25">
      <c r="A553" s="5" t="s">
        <v>1100</v>
      </c>
      <c r="B553" s="6" t="s">
        <v>1101</v>
      </c>
      <c r="C553" s="42">
        <v>1238953.1000000001</v>
      </c>
      <c r="D553" s="42">
        <v>434025.68</v>
      </c>
      <c r="E553" s="42">
        <v>14195.68</v>
      </c>
      <c r="F553" s="42">
        <v>33660.870000000003</v>
      </c>
      <c r="G553" s="42">
        <v>21440.03</v>
      </c>
      <c r="H553" s="42">
        <v>7783.33</v>
      </c>
      <c r="I553" s="42">
        <v>19486.27</v>
      </c>
      <c r="J553" s="42">
        <v>2261.9699999999998</v>
      </c>
      <c r="K553" s="42">
        <v>698.04</v>
      </c>
      <c r="L553" s="43">
        <v>0</v>
      </c>
      <c r="M553" s="42">
        <v>0</v>
      </c>
      <c r="N553" s="20">
        <f t="shared" si="8"/>
        <v>1772504.9700000002</v>
      </c>
    </row>
    <row r="554" spans="1:14" x14ac:dyDescent="0.25">
      <c r="A554" s="5" t="s">
        <v>1102</v>
      </c>
      <c r="B554" s="6" t="s">
        <v>1103</v>
      </c>
      <c r="C554" s="42">
        <v>519160.33</v>
      </c>
      <c r="D554" s="42">
        <v>123245.42</v>
      </c>
      <c r="E554" s="42">
        <v>5471.13</v>
      </c>
      <c r="F554" s="42">
        <v>11680.19</v>
      </c>
      <c r="G554" s="42">
        <v>13843.07</v>
      </c>
      <c r="H554" s="42">
        <v>3411.8</v>
      </c>
      <c r="I554" s="42">
        <v>10735.61</v>
      </c>
      <c r="J554" s="42">
        <v>975.83</v>
      </c>
      <c r="K554" s="42">
        <v>336.54</v>
      </c>
      <c r="L554" s="43">
        <v>0</v>
      </c>
      <c r="M554" s="42">
        <v>0</v>
      </c>
      <c r="N554" s="20">
        <f t="shared" si="8"/>
        <v>688859.91999999993</v>
      </c>
    </row>
    <row r="555" spans="1:14" x14ac:dyDescent="0.25">
      <c r="A555" s="5" t="s">
        <v>1104</v>
      </c>
      <c r="B555" s="6" t="s">
        <v>1105</v>
      </c>
      <c r="C555" s="42">
        <v>157171.88</v>
      </c>
      <c r="D555" s="42">
        <v>61291.95</v>
      </c>
      <c r="E555" s="42">
        <v>1968.11</v>
      </c>
      <c r="F555" s="42">
        <v>5292.05</v>
      </c>
      <c r="G555" s="42">
        <v>2149.35</v>
      </c>
      <c r="H555" s="42">
        <v>906.49</v>
      </c>
      <c r="I555" s="42">
        <v>1873.19</v>
      </c>
      <c r="J555" s="42">
        <v>356.72</v>
      </c>
      <c r="K555" s="42">
        <v>65.12</v>
      </c>
      <c r="L555" s="43">
        <v>0</v>
      </c>
      <c r="M555" s="42">
        <v>0</v>
      </c>
      <c r="N555" s="20">
        <f t="shared" si="8"/>
        <v>231074.86</v>
      </c>
    </row>
    <row r="556" spans="1:14" x14ac:dyDescent="0.25">
      <c r="A556" s="5" t="s">
        <v>1106</v>
      </c>
      <c r="B556" s="6" t="s">
        <v>1107</v>
      </c>
      <c r="C556" s="42">
        <v>285692.65000000002</v>
      </c>
      <c r="D556" s="42">
        <v>109358.86</v>
      </c>
      <c r="E556" s="42">
        <v>3173.63</v>
      </c>
      <c r="F556" s="42">
        <v>8122.15</v>
      </c>
      <c r="G556" s="42">
        <v>4306.2700000000004</v>
      </c>
      <c r="H556" s="42">
        <v>1701.78</v>
      </c>
      <c r="I556" s="42">
        <v>3796.26</v>
      </c>
      <c r="J556" s="42">
        <v>715.96</v>
      </c>
      <c r="K556" s="42">
        <v>136.41999999999999</v>
      </c>
      <c r="L556" s="43">
        <v>10226</v>
      </c>
      <c r="M556" s="42">
        <v>0</v>
      </c>
      <c r="N556" s="20">
        <f t="shared" si="8"/>
        <v>427229.9800000001</v>
      </c>
    </row>
    <row r="557" spans="1:14" ht="38.25" x14ac:dyDescent="0.25">
      <c r="A557" s="5" t="s">
        <v>1108</v>
      </c>
      <c r="B557" s="6" t="s">
        <v>1109</v>
      </c>
      <c r="C557" s="42">
        <v>1189445.3799999999</v>
      </c>
      <c r="D557" s="42">
        <v>366519.08</v>
      </c>
      <c r="E557" s="42">
        <v>12292.76</v>
      </c>
      <c r="F557" s="42">
        <v>27532.7</v>
      </c>
      <c r="G557" s="42">
        <v>24884.09</v>
      </c>
      <c r="H557" s="42">
        <v>7672.19</v>
      </c>
      <c r="I557" s="42">
        <v>21360.36</v>
      </c>
      <c r="J557" s="42">
        <v>1817.69</v>
      </c>
      <c r="K557" s="42">
        <v>742.29</v>
      </c>
      <c r="L557" s="43">
        <v>0</v>
      </c>
      <c r="M557" s="42">
        <v>0</v>
      </c>
      <c r="N557" s="20">
        <f t="shared" si="8"/>
        <v>1652266.54</v>
      </c>
    </row>
    <row r="558" spans="1:14" x14ac:dyDescent="0.25">
      <c r="A558" s="5" t="s">
        <v>1110</v>
      </c>
      <c r="B558" s="6" t="s">
        <v>1111</v>
      </c>
      <c r="C558" s="42">
        <v>701394.91</v>
      </c>
      <c r="D558" s="42">
        <v>142751.15</v>
      </c>
      <c r="E558" s="42">
        <v>6536.59</v>
      </c>
      <c r="F558" s="42">
        <v>14219.64</v>
      </c>
      <c r="G558" s="42">
        <v>12368.82</v>
      </c>
      <c r="H558" s="42">
        <v>4549.95</v>
      </c>
      <c r="I558" s="42">
        <v>11961.83</v>
      </c>
      <c r="J558" s="42">
        <v>1051.8399999999999</v>
      </c>
      <c r="K558" s="42">
        <v>453.75</v>
      </c>
      <c r="L558" s="43">
        <v>0</v>
      </c>
      <c r="M558" s="42">
        <v>0</v>
      </c>
      <c r="N558" s="20">
        <f t="shared" si="8"/>
        <v>895288.47999999986</v>
      </c>
    </row>
    <row r="559" spans="1:14" x14ac:dyDescent="0.25">
      <c r="A559" s="5" t="s">
        <v>1112</v>
      </c>
      <c r="B559" s="6" t="s">
        <v>1113</v>
      </c>
      <c r="C559" s="42">
        <v>3728756.2</v>
      </c>
      <c r="D559" s="42">
        <v>879141.17</v>
      </c>
      <c r="E559" s="42">
        <v>30399.02</v>
      </c>
      <c r="F559" s="42">
        <v>49960.6</v>
      </c>
      <c r="G559" s="42">
        <v>64134.57</v>
      </c>
      <c r="H559" s="42">
        <v>26181.18</v>
      </c>
      <c r="I559" s="42">
        <v>72070.53</v>
      </c>
      <c r="J559" s="42">
        <v>3639.63</v>
      </c>
      <c r="K559" s="42">
        <v>2993.38</v>
      </c>
      <c r="L559" s="43">
        <v>0</v>
      </c>
      <c r="M559" s="42">
        <v>0</v>
      </c>
      <c r="N559" s="20">
        <f t="shared" si="8"/>
        <v>4857276.2799999993</v>
      </c>
    </row>
    <row r="560" spans="1:14" x14ac:dyDescent="0.25">
      <c r="A560" s="5" t="s">
        <v>1114</v>
      </c>
      <c r="B560" s="6" t="s">
        <v>1115</v>
      </c>
      <c r="C560" s="42">
        <v>87867.81</v>
      </c>
      <c r="D560" s="42">
        <v>57573.91</v>
      </c>
      <c r="E560" s="42">
        <v>1208.79</v>
      </c>
      <c r="F560" s="42">
        <v>3299.49</v>
      </c>
      <c r="G560" s="42">
        <v>876.12</v>
      </c>
      <c r="H560" s="42">
        <v>493.91</v>
      </c>
      <c r="I560" s="42">
        <v>831.75</v>
      </c>
      <c r="J560" s="42">
        <v>262.33999999999997</v>
      </c>
      <c r="K560" s="42">
        <v>31.02</v>
      </c>
      <c r="L560" s="43">
        <v>0</v>
      </c>
      <c r="M560" s="42">
        <v>0</v>
      </c>
      <c r="N560" s="20">
        <f t="shared" si="8"/>
        <v>152445.13999999998</v>
      </c>
    </row>
    <row r="561" spans="1:14" x14ac:dyDescent="0.25">
      <c r="A561" s="5" t="s">
        <v>1116</v>
      </c>
      <c r="B561" s="6" t="s">
        <v>1117</v>
      </c>
      <c r="C561" s="42">
        <v>2038562.63</v>
      </c>
      <c r="D561" s="42">
        <v>345892.55</v>
      </c>
      <c r="E561" s="42">
        <v>16847.330000000002</v>
      </c>
      <c r="F561" s="42">
        <v>26686.39</v>
      </c>
      <c r="G561" s="42">
        <v>25439.72</v>
      </c>
      <c r="H561" s="42">
        <v>14460.13</v>
      </c>
      <c r="I561" s="42">
        <v>35993.94</v>
      </c>
      <c r="J561" s="42">
        <v>2069.21</v>
      </c>
      <c r="K561" s="42">
        <v>1671.44</v>
      </c>
      <c r="L561" s="43">
        <v>0</v>
      </c>
      <c r="M561" s="42">
        <v>0</v>
      </c>
      <c r="N561" s="20">
        <f t="shared" si="8"/>
        <v>2507623.34</v>
      </c>
    </row>
    <row r="562" spans="1:14" x14ac:dyDescent="0.25">
      <c r="A562" s="5" t="s">
        <v>1118</v>
      </c>
      <c r="B562" s="6" t="s">
        <v>1119</v>
      </c>
      <c r="C562" s="42">
        <v>509545.07</v>
      </c>
      <c r="D562" s="42">
        <v>167242.84</v>
      </c>
      <c r="E562" s="42">
        <v>5485.62</v>
      </c>
      <c r="F562" s="42">
        <v>13382.18</v>
      </c>
      <c r="G562" s="42">
        <v>12887.94</v>
      </c>
      <c r="H562" s="42">
        <v>3139.52</v>
      </c>
      <c r="I562" s="42">
        <v>9376.9599999999991</v>
      </c>
      <c r="J562" s="42">
        <v>998.04</v>
      </c>
      <c r="K562" s="42">
        <v>275.33999999999997</v>
      </c>
      <c r="L562" s="43">
        <v>6439</v>
      </c>
      <c r="M562" s="42">
        <v>0</v>
      </c>
      <c r="N562" s="20">
        <f t="shared" si="8"/>
        <v>728772.51</v>
      </c>
    </row>
    <row r="563" spans="1:14" x14ac:dyDescent="0.25">
      <c r="A563" s="5" t="s">
        <v>1120</v>
      </c>
      <c r="B563" s="6" t="s">
        <v>1121</v>
      </c>
      <c r="C563" s="42">
        <v>276139.96000000002</v>
      </c>
      <c r="D563" s="42">
        <v>105847.46</v>
      </c>
      <c r="E563" s="42">
        <v>3077.36</v>
      </c>
      <c r="F563" s="42">
        <v>7122.16</v>
      </c>
      <c r="G563" s="42">
        <v>7355.52</v>
      </c>
      <c r="H563" s="42">
        <v>1756.02</v>
      </c>
      <c r="I563" s="42">
        <v>5473.18</v>
      </c>
      <c r="J563" s="42">
        <v>488.89</v>
      </c>
      <c r="K563" s="42">
        <v>162.28</v>
      </c>
      <c r="L563" s="43">
        <v>0</v>
      </c>
      <c r="M563" s="42">
        <v>0</v>
      </c>
      <c r="N563" s="20">
        <f t="shared" si="8"/>
        <v>407422.83000000007</v>
      </c>
    </row>
    <row r="564" spans="1:14" x14ac:dyDescent="0.25">
      <c r="A564" s="5" t="s">
        <v>1122</v>
      </c>
      <c r="B564" s="6" t="s">
        <v>1123</v>
      </c>
      <c r="C564" s="42">
        <v>97409.57</v>
      </c>
      <c r="D564" s="42">
        <v>44777.13</v>
      </c>
      <c r="E564" s="42">
        <v>1379.51</v>
      </c>
      <c r="F564" s="42">
        <v>3601.75</v>
      </c>
      <c r="G564" s="42">
        <v>655.09</v>
      </c>
      <c r="H564" s="42">
        <v>569.53</v>
      </c>
      <c r="I564" s="42">
        <v>872.31</v>
      </c>
      <c r="J564" s="42">
        <v>265.07</v>
      </c>
      <c r="K564" s="42">
        <v>39.72</v>
      </c>
      <c r="L564" s="43">
        <v>0</v>
      </c>
      <c r="M564" s="42">
        <v>0</v>
      </c>
      <c r="N564" s="20">
        <f t="shared" si="8"/>
        <v>149569.68000000002</v>
      </c>
    </row>
    <row r="565" spans="1:14" x14ac:dyDescent="0.25">
      <c r="A565" s="5" t="s">
        <v>1124</v>
      </c>
      <c r="B565" s="6" t="s">
        <v>1125</v>
      </c>
      <c r="C565" s="42">
        <v>1830062.82</v>
      </c>
      <c r="D565" s="42">
        <v>635758.35</v>
      </c>
      <c r="E565" s="42">
        <v>17481.57</v>
      </c>
      <c r="F565" s="42">
        <v>33241.93</v>
      </c>
      <c r="G565" s="42">
        <v>30606.89</v>
      </c>
      <c r="H565" s="42">
        <v>12499.42</v>
      </c>
      <c r="I565" s="42">
        <v>33100.39</v>
      </c>
      <c r="J565" s="42">
        <v>2764.26</v>
      </c>
      <c r="K565" s="42">
        <v>1337.27</v>
      </c>
      <c r="L565" s="43">
        <v>0</v>
      </c>
      <c r="M565" s="42">
        <v>0</v>
      </c>
      <c r="N565" s="20">
        <f t="shared" si="8"/>
        <v>2596852.9</v>
      </c>
    </row>
    <row r="566" spans="1:14" x14ac:dyDescent="0.25">
      <c r="A566" s="5" t="s">
        <v>1126</v>
      </c>
      <c r="B566" s="6" t="s">
        <v>1127</v>
      </c>
      <c r="C566" s="42">
        <v>136613.70000000001</v>
      </c>
      <c r="D566" s="42">
        <v>32000.400000000001</v>
      </c>
      <c r="E566" s="42">
        <v>1729.11</v>
      </c>
      <c r="F566" s="42">
        <v>4532.8100000000004</v>
      </c>
      <c r="G566" s="42">
        <v>2949.17</v>
      </c>
      <c r="H566" s="42">
        <v>802.4</v>
      </c>
      <c r="I566" s="42">
        <v>2120.0100000000002</v>
      </c>
      <c r="J566" s="42">
        <v>316.27</v>
      </c>
      <c r="K566" s="42">
        <v>59.86</v>
      </c>
      <c r="L566" s="43">
        <v>0</v>
      </c>
      <c r="M566" s="42">
        <v>0</v>
      </c>
      <c r="N566" s="20">
        <f t="shared" si="8"/>
        <v>181123.72999999998</v>
      </c>
    </row>
    <row r="567" spans="1:14" x14ac:dyDescent="0.25">
      <c r="A567" s="5" t="s">
        <v>1128</v>
      </c>
      <c r="B567" s="6" t="s">
        <v>1129</v>
      </c>
      <c r="C567" s="42">
        <v>1967057.8</v>
      </c>
      <c r="D567" s="42">
        <v>566274.28</v>
      </c>
      <c r="E567" s="42">
        <v>19168.52</v>
      </c>
      <c r="F567" s="42">
        <v>36911.879999999997</v>
      </c>
      <c r="G567" s="42">
        <v>49519.79</v>
      </c>
      <c r="H567" s="42">
        <v>13434.31</v>
      </c>
      <c r="I567" s="42">
        <v>42107.71</v>
      </c>
      <c r="J567" s="42">
        <v>2627.36</v>
      </c>
      <c r="K567" s="42">
        <v>1436.24</v>
      </c>
      <c r="L567" s="43">
        <v>0</v>
      </c>
      <c r="M567" s="42">
        <v>0</v>
      </c>
      <c r="N567" s="20">
        <f t="shared" si="8"/>
        <v>2698537.89</v>
      </c>
    </row>
    <row r="568" spans="1:14" x14ac:dyDescent="0.25">
      <c r="A568" s="5" t="s">
        <v>1130</v>
      </c>
      <c r="B568" s="6" t="s">
        <v>1131</v>
      </c>
      <c r="C568" s="42">
        <v>714616.8</v>
      </c>
      <c r="D568" s="42">
        <v>175512.62</v>
      </c>
      <c r="E568" s="42">
        <v>7122.94</v>
      </c>
      <c r="F568" s="42">
        <v>14475.65</v>
      </c>
      <c r="G568" s="42">
        <v>14008.59</v>
      </c>
      <c r="H568" s="42">
        <v>4783.4399999999996</v>
      </c>
      <c r="I568" s="42">
        <v>13178.19</v>
      </c>
      <c r="J568" s="42">
        <v>1129.04</v>
      </c>
      <c r="K568" s="42">
        <v>493.11</v>
      </c>
      <c r="L568" s="43">
        <v>38936</v>
      </c>
      <c r="M568" s="42">
        <v>0</v>
      </c>
      <c r="N568" s="20">
        <f t="shared" si="8"/>
        <v>984256.37999999989</v>
      </c>
    </row>
    <row r="569" spans="1:14" x14ac:dyDescent="0.25">
      <c r="A569" s="5" t="s">
        <v>1132</v>
      </c>
      <c r="B569" s="6" t="s">
        <v>1133</v>
      </c>
      <c r="C569" s="42">
        <v>493122.22</v>
      </c>
      <c r="D569" s="42">
        <v>200151.13</v>
      </c>
      <c r="E569" s="42">
        <v>6323.21</v>
      </c>
      <c r="F569" s="42">
        <v>16450.23</v>
      </c>
      <c r="G569" s="42">
        <v>6484.01</v>
      </c>
      <c r="H569" s="42">
        <v>2912.44</v>
      </c>
      <c r="I569" s="42">
        <v>5931.3</v>
      </c>
      <c r="J569" s="42">
        <v>1122.81</v>
      </c>
      <c r="K569" s="42">
        <v>219.43</v>
      </c>
      <c r="L569" s="43">
        <v>0</v>
      </c>
      <c r="M569" s="42">
        <v>0</v>
      </c>
      <c r="N569" s="20">
        <f t="shared" si="8"/>
        <v>732716.78</v>
      </c>
    </row>
    <row r="570" spans="1:14" ht="25.5" x14ac:dyDescent="0.25">
      <c r="A570" s="5" t="s">
        <v>1134</v>
      </c>
      <c r="B570" s="6" t="s">
        <v>1135</v>
      </c>
      <c r="C570" s="42">
        <v>193135.59</v>
      </c>
      <c r="D570" s="42">
        <v>74595.3</v>
      </c>
      <c r="E570" s="42">
        <v>2167.92</v>
      </c>
      <c r="F570" s="42">
        <v>5249.99</v>
      </c>
      <c r="G570" s="42">
        <v>3603.2</v>
      </c>
      <c r="H570" s="42">
        <v>1196.1199999999999</v>
      </c>
      <c r="I570" s="42">
        <v>3070.42</v>
      </c>
      <c r="J570" s="42">
        <v>380.78</v>
      </c>
      <c r="K570" s="42">
        <v>104.73</v>
      </c>
      <c r="L570" s="43">
        <v>5358</v>
      </c>
      <c r="M570" s="42">
        <v>0</v>
      </c>
      <c r="N570" s="20">
        <f t="shared" si="8"/>
        <v>288862.05</v>
      </c>
    </row>
    <row r="571" spans="1:14" x14ac:dyDescent="0.25">
      <c r="A571" s="5" t="s">
        <v>1136</v>
      </c>
      <c r="B571" s="6" t="s">
        <v>1137</v>
      </c>
      <c r="C571" s="42">
        <v>154449.23000000001</v>
      </c>
      <c r="D571" s="42">
        <v>52650.66</v>
      </c>
      <c r="E571" s="42">
        <v>2066.7199999999998</v>
      </c>
      <c r="F571" s="42">
        <v>5495.1</v>
      </c>
      <c r="G571" s="42">
        <v>2784.14</v>
      </c>
      <c r="H571" s="42">
        <v>893.56</v>
      </c>
      <c r="I571" s="42">
        <v>2044.36</v>
      </c>
      <c r="J571" s="42">
        <v>389.7</v>
      </c>
      <c r="K571" s="42">
        <v>62.48</v>
      </c>
      <c r="L571" s="43">
        <v>0</v>
      </c>
      <c r="M571" s="42">
        <v>0</v>
      </c>
      <c r="N571" s="20">
        <f t="shared" si="8"/>
        <v>220835.95000000004</v>
      </c>
    </row>
    <row r="572" spans="1:14" x14ac:dyDescent="0.25">
      <c r="A572" s="5" t="s">
        <v>1138</v>
      </c>
      <c r="B572" s="6" t="s">
        <v>1139</v>
      </c>
      <c r="C572" s="42">
        <v>201414.59</v>
      </c>
      <c r="D572" s="42">
        <v>70786.22</v>
      </c>
      <c r="E572" s="42">
        <v>2433.11</v>
      </c>
      <c r="F572" s="42">
        <v>6832.59</v>
      </c>
      <c r="G572" s="42">
        <v>2610.2600000000002</v>
      </c>
      <c r="H572" s="42">
        <v>1126.54</v>
      </c>
      <c r="I572" s="42">
        <v>2200.9699999999998</v>
      </c>
      <c r="J572" s="42">
        <v>454.71</v>
      </c>
      <c r="K572" s="42">
        <v>75.69</v>
      </c>
      <c r="L572" s="43">
        <v>0</v>
      </c>
      <c r="M572" s="42">
        <v>0</v>
      </c>
      <c r="N572" s="20">
        <f t="shared" si="8"/>
        <v>287934.68</v>
      </c>
    </row>
    <row r="573" spans="1:14" x14ac:dyDescent="0.25">
      <c r="A573" s="5" t="s">
        <v>1140</v>
      </c>
      <c r="B573" s="6" t="s">
        <v>1141</v>
      </c>
      <c r="C573" s="42">
        <v>4490599.1100000003</v>
      </c>
      <c r="D573" s="42">
        <v>1093002.67</v>
      </c>
      <c r="E573" s="42">
        <v>37481.32</v>
      </c>
      <c r="F573" s="42">
        <v>66365.47</v>
      </c>
      <c r="G573" s="42">
        <v>100734.46</v>
      </c>
      <c r="H573" s="42">
        <v>31033.52</v>
      </c>
      <c r="I573" s="42">
        <v>93620.24</v>
      </c>
      <c r="J573" s="42">
        <v>4250.95</v>
      </c>
      <c r="K573" s="42">
        <v>3472.94</v>
      </c>
      <c r="L573" s="43">
        <v>0</v>
      </c>
      <c r="M573" s="42">
        <v>0</v>
      </c>
      <c r="N573" s="20">
        <f t="shared" si="8"/>
        <v>5920560.6800000006</v>
      </c>
    </row>
    <row r="574" spans="1:14" x14ac:dyDescent="0.25">
      <c r="A574" s="5" t="s">
        <v>1142</v>
      </c>
      <c r="B574" s="6" t="s">
        <v>1143</v>
      </c>
      <c r="C574" s="42">
        <v>306884.42</v>
      </c>
      <c r="D574" s="42">
        <v>78980.350000000006</v>
      </c>
      <c r="E574" s="42">
        <v>3563.48</v>
      </c>
      <c r="F574" s="42">
        <v>8865.2199999999993</v>
      </c>
      <c r="G574" s="42">
        <v>6909.71</v>
      </c>
      <c r="H574" s="42">
        <v>1873.04</v>
      </c>
      <c r="I574" s="42">
        <v>5165.2700000000004</v>
      </c>
      <c r="J574" s="42">
        <v>600.49</v>
      </c>
      <c r="K574" s="42">
        <v>157.94</v>
      </c>
      <c r="L574" s="43">
        <v>6093</v>
      </c>
      <c r="M574" s="42">
        <v>0</v>
      </c>
      <c r="N574" s="20">
        <f t="shared" si="8"/>
        <v>419092.92</v>
      </c>
    </row>
    <row r="575" spans="1:14" x14ac:dyDescent="0.25">
      <c r="A575" s="5" t="s">
        <v>1144</v>
      </c>
      <c r="B575" s="6" t="s">
        <v>1145</v>
      </c>
      <c r="C575" s="42">
        <v>287759.65000000002</v>
      </c>
      <c r="D575" s="42">
        <v>55174.29</v>
      </c>
      <c r="E575" s="42">
        <v>3417.99</v>
      </c>
      <c r="F575" s="42">
        <v>8461.06</v>
      </c>
      <c r="G575" s="42">
        <v>7506.16</v>
      </c>
      <c r="H575" s="42">
        <v>1758.7</v>
      </c>
      <c r="I575" s="42">
        <v>5212.07</v>
      </c>
      <c r="J575" s="42">
        <v>609.11</v>
      </c>
      <c r="K575" s="42">
        <v>147.22</v>
      </c>
      <c r="L575" s="43">
        <v>0</v>
      </c>
      <c r="M575" s="42">
        <v>0</v>
      </c>
      <c r="N575" s="20">
        <f t="shared" si="8"/>
        <v>370046.24999999994</v>
      </c>
    </row>
    <row r="576" spans="1:14" x14ac:dyDescent="0.25">
      <c r="A576" s="5" t="s">
        <v>1146</v>
      </c>
      <c r="B576" s="6" t="s">
        <v>1147</v>
      </c>
      <c r="C576" s="42">
        <v>179877.67</v>
      </c>
      <c r="D576" s="42">
        <v>73739.95</v>
      </c>
      <c r="E576" s="42">
        <v>2059.84</v>
      </c>
      <c r="F576" s="42">
        <v>4914.47</v>
      </c>
      <c r="G576" s="42">
        <v>3657.26</v>
      </c>
      <c r="H576" s="42">
        <v>1125.31</v>
      </c>
      <c r="I576" s="42">
        <v>3011.48</v>
      </c>
      <c r="J576" s="42">
        <v>338.09</v>
      </c>
      <c r="K576" s="42">
        <v>100.09</v>
      </c>
      <c r="L576" s="43">
        <v>34567</v>
      </c>
      <c r="M576" s="42">
        <v>0</v>
      </c>
      <c r="N576" s="20">
        <f t="shared" si="8"/>
        <v>303391.16000000003</v>
      </c>
    </row>
    <row r="577" spans="1:14" x14ac:dyDescent="0.25">
      <c r="A577" s="5" t="s">
        <v>1148</v>
      </c>
      <c r="B577" s="6" t="s">
        <v>1149</v>
      </c>
      <c r="C577" s="42">
        <v>181146.95</v>
      </c>
      <c r="D577" s="42">
        <v>68759.600000000006</v>
      </c>
      <c r="E577" s="42">
        <v>2352.38</v>
      </c>
      <c r="F577" s="42">
        <v>6363.01</v>
      </c>
      <c r="G577" s="42">
        <v>3191.99</v>
      </c>
      <c r="H577" s="42">
        <v>1036.44</v>
      </c>
      <c r="I577" s="42">
        <v>2363.5500000000002</v>
      </c>
      <c r="J577" s="42">
        <v>443.98</v>
      </c>
      <c r="K577" s="42">
        <v>71.38</v>
      </c>
      <c r="L577" s="43">
        <v>0</v>
      </c>
      <c r="M577" s="42">
        <v>0</v>
      </c>
      <c r="N577" s="20">
        <f t="shared" si="8"/>
        <v>265729.27999999997</v>
      </c>
    </row>
    <row r="578" spans="1:14" x14ac:dyDescent="0.25">
      <c r="A578" s="5" t="s">
        <v>1150</v>
      </c>
      <c r="B578" s="6" t="s">
        <v>1151</v>
      </c>
      <c r="C578" s="42">
        <v>2191354.64</v>
      </c>
      <c r="D578" s="42">
        <v>492166.18</v>
      </c>
      <c r="E578" s="42">
        <v>19813.14</v>
      </c>
      <c r="F578" s="42">
        <v>37458.39</v>
      </c>
      <c r="G578" s="42">
        <v>47293.87</v>
      </c>
      <c r="H578" s="42">
        <v>14941.15</v>
      </c>
      <c r="I578" s="42">
        <v>43889.4</v>
      </c>
      <c r="J578" s="42">
        <v>2824.91</v>
      </c>
      <c r="K578" s="42">
        <v>1610.11</v>
      </c>
      <c r="L578" s="43">
        <v>0</v>
      </c>
      <c r="M578" s="42">
        <v>0</v>
      </c>
      <c r="N578" s="20">
        <f>SUM(C578:M578)</f>
        <v>2851351.7900000005</v>
      </c>
    </row>
    <row r="579" spans="1:14" x14ac:dyDescent="0.25">
      <c r="A579" s="65" t="s">
        <v>1158</v>
      </c>
      <c r="B579" s="66"/>
      <c r="C579" s="44">
        <f>SUM(C9:C578)</f>
        <v>515500831.86000061</v>
      </c>
      <c r="D579" s="44">
        <f t="shared" ref="D579:M579" si="9">SUM(D9:D578)</f>
        <v>129341308.99999994</v>
      </c>
      <c r="E579" s="44">
        <f t="shared" si="9"/>
        <v>4957604.1999999983</v>
      </c>
      <c r="F579" s="44">
        <f t="shared" si="9"/>
        <v>9973830.0000000149</v>
      </c>
      <c r="G579" s="44">
        <f t="shared" si="9"/>
        <v>8914421.1999999974</v>
      </c>
      <c r="H579" s="44">
        <f t="shared" si="9"/>
        <v>3435988.600000002</v>
      </c>
      <c r="I579" s="44">
        <f t="shared" si="9"/>
        <v>9094385.1999999899</v>
      </c>
      <c r="J579" s="44">
        <f t="shared" si="9"/>
        <v>697985.79999999958</v>
      </c>
      <c r="K579" s="44">
        <f t="shared" si="9"/>
        <v>359487.20000000019</v>
      </c>
      <c r="L579" s="44">
        <f t="shared" si="9"/>
        <v>17689571</v>
      </c>
      <c r="M579" s="44">
        <f t="shared" si="9"/>
        <v>1211645.97</v>
      </c>
      <c r="N579" s="21">
        <f t="shared" ref="N579" si="10">SUM(C579:M579)</f>
        <v>701177060.03000081</v>
      </c>
    </row>
    <row r="580" spans="1:14" x14ac:dyDescent="0.25">
      <c r="A580" s="67" t="s">
        <v>1159</v>
      </c>
      <c r="B580" s="67"/>
      <c r="C580" s="67"/>
      <c r="D580" s="67"/>
      <c r="E580" s="67"/>
      <c r="F580" s="67"/>
      <c r="G580" s="67"/>
      <c r="H580" s="67"/>
      <c r="I580" s="67"/>
      <c r="J580" s="67"/>
      <c r="K580" s="2"/>
      <c r="L580" s="3"/>
      <c r="M580" s="4"/>
      <c r="N580" s="22"/>
    </row>
    <row r="581" spans="1:14" x14ac:dyDescent="0.25">
      <c r="A581" s="8"/>
      <c r="B581" s="8"/>
      <c r="C581" s="8"/>
      <c r="D581" s="9"/>
      <c r="E581" s="9"/>
      <c r="F581" s="9"/>
      <c r="G581" s="7"/>
      <c r="H581" s="7"/>
      <c r="I581" s="7"/>
      <c r="J581" s="7"/>
      <c r="K581" s="2"/>
      <c r="L581" s="3"/>
      <c r="M581" s="4"/>
      <c r="N581" s="1"/>
    </row>
    <row r="582" spans="1:14" x14ac:dyDescent="0.25">
      <c r="A582" s="8"/>
      <c r="B582" s="8"/>
      <c r="C582" s="8"/>
      <c r="D582" s="9"/>
      <c r="E582" s="9"/>
      <c r="F582" s="9"/>
      <c r="G582" s="7"/>
      <c r="H582" s="7"/>
      <c r="I582" s="7"/>
      <c r="J582" s="7"/>
      <c r="K582" s="2"/>
      <c r="L582" s="3"/>
      <c r="M582" s="4"/>
      <c r="N582" s="1"/>
    </row>
    <row r="583" spans="1:14" x14ac:dyDescent="0.25">
      <c r="A583" s="56" t="s">
        <v>1160</v>
      </c>
      <c r="B583" s="56"/>
      <c r="C583" s="56"/>
      <c r="D583" s="56"/>
      <c r="E583" s="56"/>
      <c r="F583" s="56"/>
      <c r="G583" s="56"/>
      <c r="H583" s="56"/>
      <c r="I583" s="56"/>
      <c r="J583" s="56"/>
      <c r="K583" s="2"/>
      <c r="L583" s="3"/>
      <c r="M583" s="4"/>
      <c r="N583" s="1"/>
    </row>
    <row r="584" spans="1:14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2"/>
      <c r="L584" s="3"/>
      <c r="M584" s="4"/>
      <c r="N584" s="1"/>
    </row>
    <row r="585" spans="1:14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2"/>
      <c r="L585" s="3"/>
      <c r="M585" s="4"/>
      <c r="N585" s="1"/>
    </row>
    <row r="586" spans="1:14" x14ac:dyDescent="0.25">
      <c r="A586" s="57" t="s">
        <v>1153</v>
      </c>
      <c r="B586" s="57"/>
      <c r="C586" s="57"/>
      <c r="D586" s="57"/>
      <c r="E586" s="57"/>
      <c r="F586" s="57"/>
      <c r="G586" s="57"/>
      <c r="H586" s="57"/>
      <c r="I586" s="57"/>
      <c r="J586" s="57"/>
      <c r="K586" s="2"/>
      <c r="L586" s="3"/>
      <c r="M586" s="4"/>
      <c r="N586" s="1"/>
    </row>
    <row r="587" spans="1:14" x14ac:dyDescent="0.25">
      <c r="A587" s="57" t="s">
        <v>1154</v>
      </c>
      <c r="B587" s="57"/>
      <c r="C587" s="57"/>
      <c r="D587" s="57"/>
      <c r="E587" s="57"/>
      <c r="F587" s="57"/>
      <c r="G587" s="57"/>
      <c r="H587" s="57"/>
      <c r="I587" s="57"/>
      <c r="J587" s="57"/>
      <c r="K587" s="2"/>
      <c r="L587" s="3"/>
      <c r="M587" s="4"/>
      <c r="N587" s="1"/>
    </row>
    <row r="588" spans="1:14" x14ac:dyDescent="0.25">
      <c r="A588" s="8"/>
      <c r="B588" s="8"/>
      <c r="C588" s="8"/>
      <c r="D588" s="11"/>
      <c r="E588" s="9"/>
      <c r="F588" s="9"/>
      <c r="G588" s="7"/>
      <c r="H588" s="7"/>
      <c r="I588" s="7"/>
      <c r="J588" s="7"/>
      <c r="K588" s="2"/>
      <c r="L588" s="3"/>
      <c r="M588" s="4"/>
      <c r="N588" s="1"/>
    </row>
    <row r="589" spans="1:14" x14ac:dyDescent="0.25">
      <c r="A589" s="12"/>
      <c r="B589" s="12"/>
      <c r="C589" s="12"/>
      <c r="D589" s="13"/>
      <c r="E589" s="13"/>
      <c r="F589" s="13"/>
      <c r="G589" s="14"/>
      <c r="H589" s="14"/>
      <c r="I589" s="14"/>
      <c r="J589" s="14"/>
      <c r="K589" s="2"/>
      <c r="L589" s="3"/>
      <c r="M589" s="4"/>
      <c r="N589" s="1"/>
    </row>
    <row r="590" spans="1:14" x14ac:dyDescent="0.25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2"/>
      <c r="L590" s="3"/>
      <c r="M590" s="4"/>
      <c r="N590" s="1"/>
    </row>
    <row r="591" spans="1:14" x14ac:dyDescent="0.25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2"/>
      <c r="L591" s="3"/>
      <c r="M591" s="4"/>
      <c r="N591" s="1"/>
    </row>
    <row r="592" spans="1:14" x14ac:dyDescent="0.25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2"/>
      <c r="L592" s="3"/>
      <c r="M592" s="4"/>
    </row>
    <row r="593" spans="1:13" x14ac:dyDescent="0.25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2"/>
      <c r="L593" s="3"/>
      <c r="M593" s="4"/>
    </row>
  </sheetData>
  <mergeCells count="6">
    <mergeCell ref="A587:J587"/>
    <mergeCell ref="A7:N7"/>
    <mergeCell ref="A579:B579"/>
    <mergeCell ref="A580:J580"/>
    <mergeCell ref="A583:J583"/>
    <mergeCell ref="A586:J586"/>
  </mergeCells>
  <pageMargins left="0.70866141732283472" right="0.70866141732283472" top="0.74803149606299213" bottom="0.74803149606299213" header="0.31496062992125984" footer="0.31496062992125984"/>
  <pageSetup scale="55" firstPageNumber="34" fitToHeight="0" orientation="landscape" useFirstPageNumber="1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13</vt:i4>
      </vt:variant>
    </vt:vector>
  </HeadingPairs>
  <TitlesOfParts>
    <vt:vector size="17" baseType="lpstr">
      <vt:lpstr>ACUERDO 1ER. TRIMESTRE 2024</vt:lpstr>
      <vt:lpstr>ENERO 24</vt:lpstr>
      <vt:lpstr>FEBRERO 24</vt:lpstr>
      <vt:lpstr>MARZO 24</vt:lpstr>
      <vt:lpstr>'FEBRERO 24'!Área_de_impresión</vt:lpstr>
      <vt:lpstr>'ACUERDO 1ER. TRIMESTRE 2024'!Print_Area</vt:lpstr>
      <vt:lpstr>'ENERO 24'!Print_Area</vt:lpstr>
      <vt:lpstr>'FEBRERO 24'!Print_Area</vt:lpstr>
      <vt:lpstr>'MARZO 24'!Print_Area</vt:lpstr>
      <vt:lpstr>'ACUERDO 1ER. TRIMESTRE 2024'!Print_Titles</vt:lpstr>
      <vt:lpstr>'ENERO 24'!Print_Titles</vt:lpstr>
      <vt:lpstr>'FEBRERO 24'!Print_Titles</vt:lpstr>
      <vt:lpstr>'MARZO 24'!Print_Titles</vt:lpstr>
      <vt:lpstr>'ACUERDO 1ER. TRIMESTRE 2024'!Títulos_a_imprimir</vt:lpstr>
      <vt:lpstr>'ENERO 24'!Títulos_a_imprimir</vt:lpstr>
      <vt:lpstr>'FEBRERO 24'!Títulos_a_imprimir</vt:lpstr>
      <vt:lpstr>'MARZO 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MARIA S. CANSECO LOPEZ</cp:lastModifiedBy>
  <cp:revision/>
  <cp:lastPrinted>2024-04-08T16:21:54Z</cp:lastPrinted>
  <dcterms:created xsi:type="dcterms:W3CDTF">2020-01-07T15:44:00Z</dcterms:created>
  <dcterms:modified xsi:type="dcterms:W3CDTF">2024-04-08T22:34:22Z</dcterms:modified>
  <cp:category/>
  <cp:contentStatus/>
</cp:coreProperties>
</file>